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在建" sheetId="2" r:id="rId1"/>
    <sheet name="Sheet1" sheetId="3" r:id="rId2"/>
  </sheets>
  <definedNames>
    <definedName name="_xlnm._FilterDatabase" localSheetId="0" hidden="1">在建!$A$4:$K$21</definedName>
    <definedName name="_xlnm.Print_Titles" localSheetId="0">在建!$1:$4</definedName>
  </definedNames>
  <calcPr calcId="144525"/>
</workbook>
</file>

<file path=xl/sharedStrings.xml><?xml version="1.0" encoding="utf-8"?>
<sst xmlns="http://schemas.openxmlformats.org/spreadsheetml/2006/main" count="245" uniqueCount="125">
  <si>
    <r>
      <rPr>
        <sz val="16"/>
        <rFont val="黑体"/>
        <charset val="134"/>
      </rPr>
      <t>附件</t>
    </r>
    <r>
      <rPr>
        <sz val="16"/>
        <rFont val="Times New Roman"/>
        <charset val="134"/>
      </rPr>
      <t>6</t>
    </r>
  </si>
  <si>
    <t>惠水县2023年房地产开发售楼部复业情况调度表</t>
  </si>
  <si>
    <t>调度日期：2023年   月   日</t>
  </si>
  <si>
    <t xml:space="preserve">联系人：  </t>
  </si>
  <si>
    <t xml:space="preserve">联系电话： </t>
  </si>
  <si>
    <t>序号</t>
  </si>
  <si>
    <t>房开公司</t>
  </si>
  <si>
    <t>售楼部名单</t>
  </si>
  <si>
    <t>项目基本情况</t>
  </si>
  <si>
    <t>企业联系人及联系电话</t>
  </si>
  <si>
    <t>春节前是否停产</t>
  </si>
  <si>
    <t>复工复产复业时间</t>
  </si>
  <si>
    <t>是否复工</t>
  </si>
  <si>
    <t>要素保障及需帮助解决困难和问题</t>
  </si>
  <si>
    <t>用工需求</t>
  </si>
  <si>
    <t>解决时限</t>
  </si>
  <si>
    <t>县级包保领导</t>
  </si>
  <si>
    <t>部门包保领导联系电话</t>
  </si>
  <si>
    <t>备注</t>
  </si>
  <si>
    <t>贵州麒龙星环房地产开发有限公司</t>
  </si>
  <si>
    <t>麒龙涟江生态城售楼部</t>
  </si>
  <si>
    <t>分A、B两个区同步开发建设（A区已建成）。A区总建筑面积192577.2㎡，B区总建筑面积177154.42㎡。</t>
  </si>
  <si>
    <t xml:space="preserve">王洁
</t>
  </si>
  <si>
    <t>是</t>
  </si>
  <si>
    <t>2023.02.06</t>
  </si>
  <si>
    <t>无</t>
  </si>
  <si>
    <t>刘祥祯</t>
  </si>
  <si>
    <t>罗文林</t>
  </si>
  <si>
    <t>天亿置业开发有限公司</t>
  </si>
  <si>
    <t>天亿国际售楼部</t>
  </si>
  <si>
    <t>总建筑面积80514.75㎡，其中商业面积33629.67㎡，住宅为13996.16㎡，88套。</t>
  </si>
  <si>
    <t xml:space="preserve">谢尧
</t>
  </si>
  <si>
    <t>2023.01.28</t>
  </si>
  <si>
    <t>贵州聚商房地产开发有限公司</t>
  </si>
  <si>
    <t>聚商公园道壹号售楼部</t>
  </si>
  <si>
    <t>该项目分为AB区建设，其中A区建设面积100248.71㎡，B区总建筑面积103432.43㎡。</t>
  </si>
  <si>
    <t xml:space="preserve">杨森
</t>
  </si>
  <si>
    <t>贵州凯源房地产开发有限公司</t>
  </si>
  <si>
    <t>凯源广场</t>
  </si>
  <si>
    <t>总建设面积47602.9㎡，其中住宅33989.65㎡，284套，商业面积6068.11㎡。</t>
  </si>
  <si>
    <t xml:space="preserve">程昌超
</t>
  </si>
  <si>
    <t>2023.02.01</t>
  </si>
  <si>
    <t>惠水时映房地产开发有限公司</t>
  </si>
  <si>
    <t>景致尚城项目售楼部</t>
  </si>
  <si>
    <t>分为ABCD区建设，其中AD区总建筑面积189884.12㎡，B区总建设面积134813.35㎡，C区总建筑面积135984.33㎡。</t>
  </si>
  <si>
    <t xml:space="preserve">朱宇
</t>
  </si>
  <si>
    <t>贵州省元印房地产开发有限公司</t>
  </si>
  <si>
    <t>元印宸院售楼部</t>
  </si>
  <si>
    <t>总建筑面积39788.35㎡，其中：住宅30308.37㎡，商业2052.22㎡。</t>
  </si>
  <si>
    <t xml:space="preserve">龙慧
</t>
  </si>
  <si>
    <t>否</t>
  </si>
  <si>
    <t>2023.01.24</t>
  </si>
  <si>
    <t>贵州川渝供销合作置业有限公司</t>
  </si>
  <si>
    <t>川渝房地产开发项目</t>
  </si>
  <si>
    <t>总建筑面积9400.42㎡，，其中：住宅32套，面积4035㎡，商业2991㎡，总投资2239.757万元。</t>
  </si>
  <si>
    <t xml:space="preserve">徐世超
</t>
  </si>
  <si>
    <t>待拆迁完成立即复工</t>
  </si>
  <si>
    <t>本项目为两个单元，施工单位已修建完成一个单元，另一个单元还有一户拆迁户未拆迁，只施工了部分基础</t>
  </si>
  <si>
    <t>贵州惠兴利房地产开发有限公司</t>
  </si>
  <si>
    <t>中景花园售楼部</t>
  </si>
  <si>
    <t>总建筑面积76580.14㎡，其中：住宅272户，面积38620.62㎡，商业面积13773.62㎡。</t>
  </si>
  <si>
    <t xml:space="preserve">王炳祯
</t>
  </si>
  <si>
    <t>协调企业办理银行按揭</t>
  </si>
  <si>
    <t>2023.1.31</t>
  </si>
  <si>
    <t>贵州五月花房地产开发有限公司</t>
  </si>
  <si>
    <t>涧桥小镇售楼部</t>
  </si>
  <si>
    <t>总建筑面积163678.53㎡，其中：住宅914户，面积112889.47㎡，商业面积2643.72㎡，总投资3.71亿元。</t>
  </si>
  <si>
    <t xml:space="preserve">罗雪红
</t>
  </si>
  <si>
    <t>贵州中宸房地产开发有限公司</t>
  </si>
  <si>
    <t>黔龙悦府售楼部</t>
  </si>
  <si>
    <t>总建筑面90211.9㎡，其中：商品房住宅64546.5平方米/500套，商业用房2974.5平方米，配套用房256.3平方米，架空层建筑面积985.2平方米。总投资26877.38万元。</t>
  </si>
  <si>
    <t xml:space="preserve">向培
</t>
  </si>
  <si>
    <t>2023.01.25</t>
  </si>
  <si>
    <t>江西鑫福置业有限公司</t>
  </si>
  <si>
    <t>涟江华庭售楼部</t>
  </si>
  <si>
    <t xml:space="preserve">建设规模和内容:总建筑面积155186. 18㎡，
其中:商品住宅建筑面积116833. 16㎡/908套，商业用
房建筑面积1376.77㎡，幼儿园建筑面积1196.57平方
米，公共配套用房建筑面积771㎡，架空层建筑面积
</t>
  </si>
  <si>
    <t xml:space="preserve">龙安旭
</t>
  </si>
  <si>
    <t>惠水佰御置业有限公司</t>
  </si>
  <si>
    <t>绿城时代中心售楼部</t>
  </si>
  <si>
    <t xml:space="preserve">总建筑面积99693.46㎡。其中:商品住宅73434.16㎡/564套,商业用房建筑面积4216.5㎡，配套用房2316. 08㎡，架空层235.75㎡，地下停.
车场19469. 3㎡，其他用房21.67㎡。地上停车位
39个，地下停车位547个，配置电动车充电桩59个。配套
建设绿化、给排水、供电、燃气、消防、弱电系统等设施。
</t>
  </si>
  <si>
    <t xml:space="preserve">谢琳
</t>
  </si>
  <si>
    <t>不放假，初1至初5有人值班，初6正式上班</t>
  </si>
  <si>
    <t>贵州华富投资置业有限公司</t>
  </si>
  <si>
    <t>江南水乡售楼部</t>
  </si>
  <si>
    <t>建设规模和内容: 建设商住楼6栋，总建筑面移108300.38㎡，其中:商品住宅79043.93㎡/592套;
商业用房及配套建筑面积7875.23㎡(商业用房76952
㎡，物管用房100㎡，公厕50㎡，垃圾站30
㎡);地下停车场20100㎡，配置停车位625个((配
置电动车充电桩65个),地下机房及杂物间1281.22㎡;
总投资3.45亿元。</t>
  </si>
  <si>
    <t xml:space="preserve">米长春
</t>
  </si>
  <si>
    <t>2023.02.04</t>
  </si>
  <si>
    <t>贵州德豪房地产开发有限公司</t>
  </si>
  <si>
    <t>惠水县书香茗邸房地产开发项目</t>
  </si>
  <si>
    <t>总建筑面积102619.7㎡，其中∶商品住宅建筑面积66252.7㎡/560套，商业建筑面积5354.66㎡，公共服务设施建筑面积715.3㎡，架空层 745.03㎡，其他用房81.6㎡，地下建筑面积29470.4㎡（人防建筑面积 2896.2㎡，停车场26574.2㎡），地下停车位621个，配置电动车充电桩65个，计划总投资：34927.74万元。</t>
  </si>
  <si>
    <t xml:space="preserve">刘兴伟
</t>
  </si>
  <si>
    <t>惠水伯爵房地产开发有限公司</t>
  </si>
  <si>
    <t>伯爵铭筑售楼部</t>
  </si>
  <si>
    <t>该项目立项文件两个
    立项1：总建筑面积92794.79㎡，其中：住宅572套，面积72683.01㎡，商业面积3914.46㎡，配套用房254.9㎡，地下15875.41㎡，678个车位。
    立项2：总建筑面积92440.82㎡，其中住宅567套，面积72465.74㎡，商业面积3902.2㎡，酒店2994.95㎡，配套用房588.24㎡，地下12453.55㎡，569个车位。总投资共计5.56亿元。</t>
  </si>
  <si>
    <t xml:space="preserve">张斌
</t>
  </si>
  <si>
    <t>惠水富江房地产开发有限公司</t>
  </si>
  <si>
    <t>惠水县凤山国学文化旅游综合体（凤山大院）售楼部</t>
  </si>
  <si>
    <t>总建筑面积71211㎡，其中：商品住宅278套，面积34527㎡，商业4960㎡，综合楼3340㎡。计划总投资2.126亿元。</t>
  </si>
  <si>
    <t xml:space="preserve">钟永浩
</t>
  </si>
  <si>
    <t>惠水城投集团诚远置业开发有限责任公司</t>
  </si>
  <si>
    <t>诚远置业售楼部</t>
  </si>
  <si>
    <t>建设规模:总建筑面积为59637.45㎡,其中：商业面积为10709.61㎡，商品住宅面积41534.86㎡，共346套，地上架空层面积2256.98㎡，地下停车场5136㎡/车位292个。配套建设小区道路、电梯、给排水、电气、消防、亮化及绿化等设施。</t>
  </si>
  <si>
    <t xml:space="preserve">贺华义
</t>
  </si>
  <si>
    <t>项目名称</t>
  </si>
  <si>
    <r>
      <rPr>
        <b/>
        <sz val="12"/>
        <color theme="1"/>
        <rFont val="仿宋_GB2312"/>
        <charset val="134"/>
      </rPr>
      <t>总面积</t>
    </r>
    <r>
      <rPr>
        <b/>
        <sz val="12"/>
        <color theme="1"/>
        <rFont val="宋体"/>
        <charset val="134"/>
      </rPr>
      <t>㎡</t>
    </r>
  </si>
  <si>
    <t>商业</t>
  </si>
  <si>
    <t>住宅</t>
  </si>
  <si>
    <t>麒龙涟江生态城</t>
  </si>
  <si>
    <t>A区</t>
  </si>
  <si>
    <t>面积</t>
  </si>
  <si>
    <t>套数</t>
  </si>
  <si>
    <t>B区</t>
  </si>
  <si>
    <t>天亿国际</t>
  </si>
  <si>
    <t>聚商公园道壹号</t>
  </si>
  <si>
    <t>景致尚城项目</t>
  </si>
  <si>
    <t>AD区</t>
  </si>
  <si>
    <t>C区</t>
  </si>
  <si>
    <t>元印宸院</t>
  </si>
  <si>
    <t>惠水五月花房地产开发有限公司</t>
  </si>
  <si>
    <t>科苑南侧商业街项目</t>
  </si>
  <si>
    <t>贵州映山红生技置业有限公司</t>
  </si>
  <si>
    <t>竞横医疗综合体项目</t>
  </si>
  <si>
    <t>中景花园</t>
  </si>
  <si>
    <t>江南水乡F区房地产项目</t>
  </si>
  <si>
    <t>涧桥小镇五组团（二批次）</t>
  </si>
</sst>
</file>

<file path=xl/styles.xml><?xml version="1.0" encoding="utf-8"?>
<styleSheet xmlns="http://schemas.openxmlformats.org/spreadsheetml/2006/main">
  <numFmts count="6">
    <numFmt numFmtId="176" formatCode="yyyy&quot;年&quot;m&quot;月&quot;;@"/>
    <numFmt numFmtId="177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6"/>
      <name val="Times New Roman"/>
      <charset val="134"/>
    </font>
    <font>
      <sz val="12"/>
      <name val="Times New Roman"/>
      <charset val="134"/>
    </font>
    <font>
      <b/>
      <sz val="12"/>
      <name val="宋体"/>
      <charset val="134"/>
    </font>
    <font>
      <sz val="12"/>
      <color rgb="FFFF0000"/>
      <name val="Times New Roman"/>
      <charset val="134"/>
    </font>
    <font>
      <sz val="12"/>
      <color theme="1"/>
      <name val="Times New Roman"/>
      <charset val="134"/>
    </font>
    <font>
      <sz val="25"/>
      <name val="方正小标宋简体"/>
      <charset val="134"/>
    </font>
    <font>
      <sz val="12"/>
      <name val="方正小标宋简体"/>
      <charset val="134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2"/>
      <color theme="1"/>
      <name val="宋体"/>
      <charset val="134"/>
    </font>
    <font>
      <sz val="16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24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0" fillId="25" borderId="10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2" fillId="28" borderId="10" applyNumberFormat="0" applyAlignment="0" applyProtection="0">
      <alignment vertical="center"/>
    </xf>
    <xf numFmtId="0" fontId="33" fillId="25" borderId="12" applyNumberFormat="0" applyAlignment="0" applyProtection="0">
      <alignment vertical="center"/>
    </xf>
    <xf numFmtId="0" fontId="26" fillId="18" borderId="9" applyNumberForma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NumberFormat="1" applyFont="1" applyFill="1" applyAlignment="1">
      <alignment horizontal="left" vertical="center" wrapText="1"/>
    </xf>
    <xf numFmtId="0" fontId="9" fillId="0" borderId="0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justify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177" fontId="9" fillId="0" borderId="0" xfId="0" applyNumberFormat="1" applyFont="1" applyFill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58" fontId="11" fillId="0" borderId="1" xfId="0" applyNumberFormat="1" applyFont="1" applyFill="1" applyBorder="1" applyAlignment="1">
      <alignment horizontal="center" vertical="center" wrapText="1"/>
    </xf>
    <xf numFmtId="31" fontId="11" fillId="0" borderId="1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31" fontId="11" fillId="0" borderId="5" xfId="0" applyNumberFormat="1" applyFont="1" applyFill="1" applyBorder="1" applyAlignment="1">
      <alignment horizontal="center" vertical="center" wrapText="1"/>
    </xf>
    <xf numFmtId="176" fontId="11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177" fontId="9" fillId="0" borderId="0" xfId="0" applyNumberFormat="1" applyFont="1" applyFill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14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常规_红花岗区2014年第一季度集中开工项目基本情况表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18</xdr:row>
      <xdr:rowOff>0</xdr:rowOff>
    </xdr:from>
    <xdr:to>
      <xdr:col>3</xdr:col>
      <xdr:colOff>48895</xdr:colOff>
      <xdr:row>18</xdr:row>
      <xdr:rowOff>10160</xdr:rowOff>
    </xdr:to>
    <xdr:sp>
      <xdr:nvSpPr>
        <xdr:cNvPr id="2" name="Text Box 25"/>
        <xdr:cNvSpPr txBox="1"/>
      </xdr:nvSpPr>
      <xdr:spPr>
        <a:xfrm flipH="1">
          <a:off x="3985260" y="18580100"/>
          <a:ext cx="48895" cy="1016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48895</xdr:colOff>
      <xdr:row>18</xdr:row>
      <xdr:rowOff>10160</xdr:rowOff>
    </xdr:to>
    <xdr:sp>
      <xdr:nvSpPr>
        <xdr:cNvPr id="3" name="Text Box 25"/>
        <xdr:cNvSpPr txBox="1"/>
      </xdr:nvSpPr>
      <xdr:spPr>
        <a:xfrm flipH="1">
          <a:off x="3985260" y="18580100"/>
          <a:ext cx="48895" cy="1016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4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5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6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7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8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9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0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1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2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3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4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5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6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7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8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9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20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21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22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23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24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25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26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27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28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29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30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31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32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33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34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35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36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37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38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39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40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41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42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43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44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45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46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47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48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49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50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51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52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53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54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55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56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57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58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59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60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61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62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63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64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65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66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67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68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69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70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71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72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73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74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75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76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77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78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79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80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81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82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83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84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85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86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87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88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89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90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91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92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93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94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95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96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97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98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99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00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01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02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03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04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05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06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07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08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09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10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11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12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13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14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15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16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17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18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19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20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21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22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23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24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25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26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27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28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29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30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31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32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33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34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35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36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37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38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39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40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41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42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43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44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45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46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47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48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49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50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51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52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53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54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55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56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57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58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59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60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61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62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63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64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65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66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67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68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69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70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71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72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73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74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75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76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77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78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79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80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81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82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83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84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85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86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87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88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89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90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91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92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93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94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95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96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97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98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199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200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201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202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10795</xdr:rowOff>
    </xdr:to>
    <xdr:sp>
      <xdr:nvSpPr>
        <xdr:cNvPr id="203" name="Text Box 25"/>
        <xdr:cNvSpPr txBox="1"/>
      </xdr:nvSpPr>
      <xdr:spPr>
        <a:xfrm flipH="1">
          <a:off x="3985260" y="185801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204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205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206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207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208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209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210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211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212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213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214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215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216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217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218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219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220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221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222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223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224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225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226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227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228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229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230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231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232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233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234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235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236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237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238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239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240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241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242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243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244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245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246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247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248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249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250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251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252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253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254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255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256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257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258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259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260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261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262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263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264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265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266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267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268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269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270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271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272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273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274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275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276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277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278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279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280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281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282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283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284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285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286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287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288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289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290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291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292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293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294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295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296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297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298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299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300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301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302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303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304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305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306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307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308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309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310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311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312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313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314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315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316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317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318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319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320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321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322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323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324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325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326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327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328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329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330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331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332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333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334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335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336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337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338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339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340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341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342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343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344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345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346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347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348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349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350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351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352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353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354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355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356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357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358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359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360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361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362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363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364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365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366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367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368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369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370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371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372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373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374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375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376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377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378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379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380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381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382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383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384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385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386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387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388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389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390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391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392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393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394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395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396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397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398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399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400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401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402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52705</xdr:colOff>
      <xdr:row>18</xdr:row>
      <xdr:rowOff>12065</xdr:rowOff>
    </xdr:to>
    <xdr:sp>
      <xdr:nvSpPr>
        <xdr:cNvPr id="403" name="Text Box 25"/>
        <xdr:cNvSpPr txBox="1"/>
      </xdr:nvSpPr>
      <xdr:spPr>
        <a:xfrm flipH="1">
          <a:off x="3985260" y="185801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48895</xdr:colOff>
      <xdr:row>18</xdr:row>
      <xdr:rowOff>10160</xdr:rowOff>
    </xdr:to>
    <xdr:sp>
      <xdr:nvSpPr>
        <xdr:cNvPr id="404" name="Text Box 25"/>
        <xdr:cNvSpPr txBox="1"/>
      </xdr:nvSpPr>
      <xdr:spPr>
        <a:xfrm flipH="1">
          <a:off x="3985260" y="18580100"/>
          <a:ext cx="48895" cy="1016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48895</xdr:colOff>
      <xdr:row>18</xdr:row>
      <xdr:rowOff>10160</xdr:rowOff>
    </xdr:to>
    <xdr:sp>
      <xdr:nvSpPr>
        <xdr:cNvPr id="405" name="Text Box 25"/>
        <xdr:cNvSpPr txBox="1"/>
      </xdr:nvSpPr>
      <xdr:spPr>
        <a:xfrm flipH="1">
          <a:off x="3985260" y="18580100"/>
          <a:ext cx="48895" cy="1016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48895</xdr:colOff>
      <xdr:row>21</xdr:row>
      <xdr:rowOff>10160</xdr:rowOff>
    </xdr:to>
    <xdr:sp>
      <xdr:nvSpPr>
        <xdr:cNvPr id="406" name="Text Box 25"/>
        <xdr:cNvSpPr txBox="1"/>
      </xdr:nvSpPr>
      <xdr:spPr>
        <a:xfrm flipH="1">
          <a:off x="3985260" y="23139400"/>
          <a:ext cx="48895" cy="1016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48895</xdr:colOff>
      <xdr:row>21</xdr:row>
      <xdr:rowOff>10160</xdr:rowOff>
    </xdr:to>
    <xdr:sp>
      <xdr:nvSpPr>
        <xdr:cNvPr id="407" name="Text Box 25"/>
        <xdr:cNvSpPr txBox="1"/>
      </xdr:nvSpPr>
      <xdr:spPr>
        <a:xfrm flipH="1">
          <a:off x="3985260" y="23139400"/>
          <a:ext cx="48895" cy="1016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408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409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410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411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412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413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414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415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416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417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418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419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420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421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422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423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424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425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426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427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428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429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430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431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432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433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434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435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436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437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438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439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440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441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442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443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444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445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446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447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448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449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450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451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452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453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454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455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456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457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458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459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460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461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462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463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464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465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466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467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468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469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470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471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472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473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474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475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476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477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478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479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480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481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482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483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484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485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486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487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488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489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490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491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492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493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494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495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496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497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498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499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500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501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502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503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504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505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506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507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508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509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510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511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512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513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514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515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516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517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518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519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520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521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522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523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524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525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526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527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528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529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530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531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532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533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534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535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536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537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538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539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540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541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542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543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544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545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546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547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548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549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550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551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552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553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554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555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556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557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558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559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560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561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562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563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564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565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566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567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568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569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570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571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572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573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574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575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576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577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578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579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580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581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582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583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584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585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586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587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588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589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590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591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592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593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594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595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596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597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598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599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600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601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602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603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604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605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606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10795</xdr:rowOff>
    </xdr:to>
    <xdr:sp>
      <xdr:nvSpPr>
        <xdr:cNvPr id="607" name="Text Box 25"/>
        <xdr:cNvSpPr txBox="1"/>
      </xdr:nvSpPr>
      <xdr:spPr>
        <a:xfrm flipH="1">
          <a:off x="3985260" y="23139400"/>
          <a:ext cx="52705" cy="1079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608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609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610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611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612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613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614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615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616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617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618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619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620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621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622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623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624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625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626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627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628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629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630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631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632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633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634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635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636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637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638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639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640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641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642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643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644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645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646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647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648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649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650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651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652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653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654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655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656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657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658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659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660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661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662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663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664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665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666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667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668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669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670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671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672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673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674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675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676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677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678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679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680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681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682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683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684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685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686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687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688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689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690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691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692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693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694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695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696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697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698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699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700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701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702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703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704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705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706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707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708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709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710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711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712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713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714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715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716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717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718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719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720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721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722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723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724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725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726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727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728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729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730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731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732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733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734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735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736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737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738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739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740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741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742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743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744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745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746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747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748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749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750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751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752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753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754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755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756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757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758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759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760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761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762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763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764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765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766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767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768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769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770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771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772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773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774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775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776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777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778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779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780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781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782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783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784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785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786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787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788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789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790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791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792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793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794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795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796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797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798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799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800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801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802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803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804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805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806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52705</xdr:colOff>
      <xdr:row>21</xdr:row>
      <xdr:rowOff>12065</xdr:rowOff>
    </xdr:to>
    <xdr:sp>
      <xdr:nvSpPr>
        <xdr:cNvPr id="807" name="Text Box 25"/>
        <xdr:cNvSpPr txBox="1"/>
      </xdr:nvSpPr>
      <xdr:spPr>
        <a:xfrm flipH="1">
          <a:off x="3985260" y="23139400"/>
          <a:ext cx="52705" cy="1206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48895</xdr:colOff>
      <xdr:row>21</xdr:row>
      <xdr:rowOff>10160</xdr:rowOff>
    </xdr:to>
    <xdr:sp>
      <xdr:nvSpPr>
        <xdr:cNvPr id="808" name="Text Box 25"/>
        <xdr:cNvSpPr txBox="1"/>
      </xdr:nvSpPr>
      <xdr:spPr>
        <a:xfrm flipH="1">
          <a:off x="3985260" y="23139400"/>
          <a:ext cx="48895" cy="1016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48895</xdr:colOff>
      <xdr:row>21</xdr:row>
      <xdr:rowOff>10160</xdr:rowOff>
    </xdr:to>
    <xdr:sp>
      <xdr:nvSpPr>
        <xdr:cNvPr id="809" name="Text Box 25"/>
        <xdr:cNvSpPr txBox="1"/>
      </xdr:nvSpPr>
      <xdr:spPr>
        <a:xfrm flipH="1">
          <a:off x="3985260" y="23139400"/>
          <a:ext cx="48895" cy="1016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8"/>
  <sheetViews>
    <sheetView tabSelected="1" zoomScale="85" zoomScaleNormal="85" topLeftCell="A17" workbookViewId="0">
      <selection activeCell="E21" sqref="E21"/>
    </sheetView>
  </sheetViews>
  <sheetFormatPr defaultColWidth="9" defaultRowHeight="20.25"/>
  <cols>
    <col min="1" max="1" width="5.14166666666667" style="16" customWidth="1"/>
    <col min="2" max="2" width="21.25" style="16" customWidth="1"/>
    <col min="3" max="3" width="25.9083333333333" style="16" customWidth="1"/>
    <col min="4" max="4" width="38.9333333333333" style="17" customWidth="1"/>
    <col min="5" max="5" width="15.7333333333333" style="16" customWidth="1"/>
    <col min="6" max="6" width="10.725" style="17" customWidth="1"/>
    <col min="7" max="7" width="19.9916666666667" style="17" customWidth="1"/>
    <col min="8" max="8" width="12.9333333333333" style="17" customWidth="1"/>
    <col min="9" max="9" width="23.2083333333333" style="17" customWidth="1"/>
    <col min="10" max="10" width="10.4333333333333" style="17" customWidth="1"/>
    <col min="11" max="11" width="14.2583333333333" style="9" customWidth="1"/>
    <col min="12" max="12" width="14.85" style="9" customWidth="1"/>
    <col min="13" max="13" width="21.25" style="9" customWidth="1"/>
    <col min="14" max="14" width="11.6166666666667" style="16" customWidth="1"/>
    <col min="15" max="16384" width="9" style="9"/>
  </cols>
  <sheetData>
    <row r="1" s="9" customFormat="1" ht="33" customHeight="1" spans="1:14">
      <c r="A1" s="18" t="s">
        <v>0</v>
      </c>
      <c r="B1" s="18"/>
      <c r="C1" s="19"/>
      <c r="D1" s="18"/>
      <c r="E1" s="19"/>
      <c r="F1" s="18"/>
      <c r="G1" s="18"/>
      <c r="H1" s="18"/>
      <c r="I1" s="18"/>
      <c r="J1" s="18"/>
      <c r="K1" s="39"/>
      <c r="L1" s="39"/>
      <c r="M1" s="39"/>
      <c r="N1" s="19"/>
    </row>
    <row r="2" s="9" customFormat="1" ht="44" customHeight="1" spans="1:14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="10" customFormat="1" ht="40" customHeight="1" spans="1:14">
      <c r="A3" s="21" t="s">
        <v>2</v>
      </c>
      <c r="B3" s="21"/>
      <c r="C3" s="21"/>
      <c r="D3" s="22"/>
      <c r="E3" s="21" t="s">
        <v>3</v>
      </c>
      <c r="F3" s="21"/>
      <c r="G3" s="21"/>
      <c r="H3" s="31"/>
      <c r="I3" s="31"/>
      <c r="J3" s="40" t="s">
        <v>4</v>
      </c>
      <c r="K3" s="40"/>
      <c r="L3" s="40"/>
      <c r="M3" s="42"/>
      <c r="N3" s="43"/>
    </row>
    <row r="4" s="11" customFormat="1" ht="40" customHeight="1" spans="1:15">
      <c r="A4" s="23" t="s">
        <v>5</v>
      </c>
      <c r="B4" s="23" t="s">
        <v>6</v>
      </c>
      <c r="C4" s="23" t="s">
        <v>7</v>
      </c>
      <c r="D4" s="23" t="s">
        <v>8</v>
      </c>
      <c r="E4" s="32" t="s">
        <v>9</v>
      </c>
      <c r="F4" s="32" t="s">
        <v>10</v>
      </c>
      <c r="G4" s="33" t="s">
        <v>11</v>
      </c>
      <c r="H4" s="33" t="s">
        <v>12</v>
      </c>
      <c r="I4" s="33" t="s">
        <v>13</v>
      </c>
      <c r="J4" s="33" t="s">
        <v>14</v>
      </c>
      <c r="K4" s="33" t="s">
        <v>15</v>
      </c>
      <c r="L4" s="33" t="s">
        <v>16</v>
      </c>
      <c r="M4" s="33" t="s">
        <v>17</v>
      </c>
      <c r="N4" s="44" t="s">
        <v>18</v>
      </c>
      <c r="O4" s="45"/>
    </row>
    <row r="5" s="12" customFormat="1" ht="71" customHeight="1" spans="1:15">
      <c r="A5" s="24">
        <v>1</v>
      </c>
      <c r="B5" s="24" t="s">
        <v>19</v>
      </c>
      <c r="C5" s="24" t="s">
        <v>20</v>
      </c>
      <c r="D5" s="24" t="s">
        <v>21</v>
      </c>
      <c r="E5" s="24" t="s">
        <v>22</v>
      </c>
      <c r="F5" s="24" t="s">
        <v>23</v>
      </c>
      <c r="G5" s="24" t="s">
        <v>24</v>
      </c>
      <c r="H5" s="24"/>
      <c r="I5" s="24" t="s">
        <v>25</v>
      </c>
      <c r="J5" s="24" t="s">
        <v>25</v>
      </c>
      <c r="K5" s="24" t="s">
        <v>25</v>
      </c>
      <c r="L5" s="41" t="s">
        <v>26</v>
      </c>
      <c r="M5" s="41" t="s">
        <v>27</v>
      </c>
      <c r="N5" s="46"/>
      <c r="O5" s="47"/>
    </row>
    <row r="6" s="12" customFormat="1" ht="61" customHeight="1" spans="1:15">
      <c r="A6" s="24">
        <v>2</v>
      </c>
      <c r="B6" s="24" t="s">
        <v>28</v>
      </c>
      <c r="C6" s="24" t="s">
        <v>29</v>
      </c>
      <c r="D6" s="25" t="s">
        <v>30</v>
      </c>
      <c r="E6" s="24" t="s">
        <v>31</v>
      </c>
      <c r="F6" s="24" t="s">
        <v>23</v>
      </c>
      <c r="G6" s="24" t="s">
        <v>32</v>
      </c>
      <c r="H6" s="24"/>
      <c r="I6" s="24" t="s">
        <v>25</v>
      </c>
      <c r="J6" s="24" t="s">
        <v>25</v>
      </c>
      <c r="K6" s="24" t="s">
        <v>25</v>
      </c>
      <c r="L6" s="41" t="s">
        <v>26</v>
      </c>
      <c r="M6" s="41" t="s">
        <v>27</v>
      </c>
      <c r="N6" s="46"/>
      <c r="O6" s="47"/>
    </row>
    <row r="7" s="10" customFormat="1" ht="66" customHeight="1" spans="1:15">
      <c r="A7" s="24">
        <v>3</v>
      </c>
      <c r="B7" s="24" t="s">
        <v>33</v>
      </c>
      <c r="C7" s="24" t="s">
        <v>34</v>
      </c>
      <c r="D7" s="25" t="s">
        <v>35</v>
      </c>
      <c r="E7" s="24" t="s">
        <v>36</v>
      </c>
      <c r="F7" s="24" t="s">
        <v>23</v>
      </c>
      <c r="G7" s="24" t="s">
        <v>24</v>
      </c>
      <c r="H7" s="24"/>
      <c r="I7" s="24" t="s">
        <v>25</v>
      </c>
      <c r="J7" s="24" t="s">
        <v>25</v>
      </c>
      <c r="K7" s="24" t="s">
        <v>25</v>
      </c>
      <c r="L7" s="41" t="s">
        <v>26</v>
      </c>
      <c r="M7" s="41" t="s">
        <v>27</v>
      </c>
      <c r="N7" s="41"/>
      <c r="O7" s="48"/>
    </row>
    <row r="8" s="10" customFormat="1" ht="52" customHeight="1" spans="1:15">
      <c r="A8" s="24">
        <v>4</v>
      </c>
      <c r="B8" s="24" t="s">
        <v>37</v>
      </c>
      <c r="C8" s="24" t="s">
        <v>38</v>
      </c>
      <c r="D8" s="24" t="s">
        <v>39</v>
      </c>
      <c r="E8" s="24" t="s">
        <v>40</v>
      </c>
      <c r="F8" s="24" t="s">
        <v>23</v>
      </c>
      <c r="G8" s="34" t="s">
        <v>41</v>
      </c>
      <c r="H8" s="34"/>
      <c r="I8" s="24" t="s">
        <v>25</v>
      </c>
      <c r="J8" s="24" t="s">
        <v>25</v>
      </c>
      <c r="K8" s="24" t="s">
        <v>25</v>
      </c>
      <c r="L8" s="41" t="s">
        <v>26</v>
      </c>
      <c r="M8" s="41" t="s">
        <v>27</v>
      </c>
      <c r="N8" s="41"/>
      <c r="O8" s="48"/>
    </row>
    <row r="9" s="13" customFormat="1" ht="76" customHeight="1" spans="1:15">
      <c r="A9" s="24">
        <v>5</v>
      </c>
      <c r="B9" s="24" t="s">
        <v>42</v>
      </c>
      <c r="C9" s="24" t="s">
        <v>43</v>
      </c>
      <c r="D9" s="25" t="s">
        <v>44</v>
      </c>
      <c r="E9" s="24" t="s">
        <v>45</v>
      </c>
      <c r="F9" s="24" t="s">
        <v>23</v>
      </c>
      <c r="G9" s="24" t="s">
        <v>24</v>
      </c>
      <c r="H9" s="24"/>
      <c r="I9" s="24" t="s">
        <v>25</v>
      </c>
      <c r="J9" s="24" t="s">
        <v>25</v>
      </c>
      <c r="K9" s="24" t="s">
        <v>25</v>
      </c>
      <c r="L9" s="41" t="s">
        <v>26</v>
      </c>
      <c r="M9" s="41" t="s">
        <v>27</v>
      </c>
      <c r="N9" s="24"/>
      <c r="O9" s="49"/>
    </row>
    <row r="10" s="13" customFormat="1" ht="54" customHeight="1" spans="1:15">
      <c r="A10" s="24">
        <v>6</v>
      </c>
      <c r="B10" s="24" t="s">
        <v>46</v>
      </c>
      <c r="C10" s="24" t="s">
        <v>47</v>
      </c>
      <c r="D10" s="25" t="s">
        <v>48</v>
      </c>
      <c r="E10" s="24" t="s">
        <v>49</v>
      </c>
      <c r="F10" s="24" t="s">
        <v>50</v>
      </c>
      <c r="G10" s="24" t="s">
        <v>51</v>
      </c>
      <c r="H10" s="24"/>
      <c r="I10" s="24" t="s">
        <v>25</v>
      </c>
      <c r="J10" s="24" t="s">
        <v>25</v>
      </c>
      <c r="K10" s="24" t="s">
        <v>25</v>
      </c>
      <c r="L10" s="41" t="s">
        <v>26</v>
      </c>
      <c r="M10" s="41" t="s">
        <v>27</v>
      </c>
      <c r="N10" s="24"/>
      <c r="O10" s="49"/>
    </row>
    <row r="11" s="12" customFormat="1" ht="93" customHeight="1" spans="1:15">
      <c r="A11" s="24">
        <v>7</v>
      </c>
      <c r="B11" s="24" t="s">
        <v>52</v>
      </c>
      <c r="C11" s="24" t="s">
        <v>53</v>
      </c>
      <c r="D11" s="25" t="s">
        <v>54</v>
      </c>
      <c r="E11" s="24" t="s">
        <v>55</v>
      </c>
      <c r="F11" s="24" t="s">
        <v>23</v>
      </c>
      <c r="G11" s="24" t="s">
        <v>56</v>
      </c>
      <c r="H11" s="24"/>
      <c r="I11" s="25" t="s">
        <v>57</v>
      </c>
      <c r="J11" s="24" t="s">
        <v>25</v>
      </c>
      <c r="K11" s="24" t="s">
        <v>56</v>
      </c>
      <c r="L11" s="41" t="s">
        <v>26</v>
      </c>
      <c r="M11" s="41" t="s">
        <v>27</v>
      </c>
      <c r="N11" s="46"/>
      <c r="O11" s="47"/>
    </row>
    <row r="12" s="14" customFormat="1" ht="63" customHeight="1" spans="1:15">
      <c r="A12" s="24">
        <v>8</v>
      </c>
      <c r="B12" s="24" t="s">
        <v>58</v>
      </c>
      <c r="C12" s="24" t="s">
        <v>59</v>
      </c>
      <c r="D12" s="24" t="s">
        <v>60</v>
      </c>
      <c r="E12" s="24" t="s">
        <v>61</v>
      </c>
      <c r="F12" s="24" t="s">
        <v>23</v>
      </c>
      <c r="G12" s="24" t="s">
        <v>24</v>
      </c>
      <c r="H12" s="35"/>
      <c r="I12" s="24" t="s">
        <v>62</v>
      </c>
      <c r="J12" s="24" t="s">
        <v>25</v>
      </c>
      <c r="K12" s="35" t="s">
        <v>63</v>
      </c>
      <c r="L12" s="41" t="s">
        <v>26</v>
      </c>
      <c r="M12" s="41" t="s">
        <v>27</v>
      </c>
      <c r="N12" s="24"/>
      <c r="O12" s="50"/>
    </row>
    <row r="13" s="13" customFormat="1" ht="68" customHeight="1" spans="1:15">
      <c r="A13" s="26">
        <v>9</v>
      </c>
      <c r="B13" s="24" t="s">
        <v>64</v>
      </c>
      <c r="C13" s="25" t="s">
        <v>65</v>
      </c>
      <c r="D13" s="25" t="s">
        <v>66</v>
      </c>
      <c r="E13" s="24" t="s">
        <v>67</v>
      </c>
      <c r="F13" s="24" t="s">
        <v>23</v>
      </c>
      <c r="G13" s="24" t="s">
        <v>24</v>
      </c>
      <c r="H13" s="24"/>
      <c r="I13" s="24" t="s">
        <v>25</v>
      </c>
      <c r="J13" s="24" t="s">
        <v>25</v>
      </c>
      <c r="K13" s="26" t="s">
        <v>25</v>
      </c>
      <c r="L13" s="41" t="s">
        <v>26</v>
      </c>
      <c r="M13" s="41" t="s">
        <v>27</v>
      </c>
      <c r="N13" s="26"/>
      <c r="O13" s="49"/>
    </row>
    <row r="14" s="15" customFormat="1" ht="91" customHeight="1" spans="1:15">
      <c r="A14" s="26">
        <v>10</v>
      </c>
      <c r="B14" s="24" t="s">
        <v>68</v>
      </c>
      <c r="C14" s="24" t="s">
        <v>69</v>
      </c>
      <c r="D14" s="27" t="s">
        <v>70</v>
      </c>
      <c r="E14" s="36" t="s">
        <v>71</v>
      </c>
      <c r="F14" s="24" t="s">
        <v>23</v>
      </c>
      <c r="G14" s="37" t="s">
        <v>72</v>
      </c>
      <c r="H14" s="37"/>
      <c r="I14" s="36" t="s">
        <v>25</v>
      </c>
      <c r="J14" s="36" t="s">
        <v>25</v>
      </c>
      <c r="K14" s="26" t="s">
        <v>25</v>
      </c>
      <c r="L14" s="41" t="s">
        <v>26</v>
      </c>
      <c r="M14" s="41" t="s">
        <v>27</v>
      </c>
      <c r="N14" s="24"/>
      <c r="O14" s="51"/>
    </row>
    <row r="15" s="13" customFormat="1" ht="136" customHeight="1" spans="1:15">
      <c r="A15" s="26">
        <v>11</v>
      </c>
      <c r="B15" s="24" t="s">
        <v>73</v>
      </c>
      <c r="C15" s="24" t="s">
        <v>74</v>
      </c>
      <c r="D15" s="25" t="s">
        <v>75</v>
      </c>
      <c r="E15" s="24" t="s">
        <v>76</v>
      </c>
      <c r="F15" s="24" t="s">
        <v>23</v>
      </c>
      <c r="G15" s="24" t="s">
        <v>24</v>
      </c>
      <c r="H15" s="24"/>
      <c r="I15" s="24" t="s">
        <v>25</v>
      </c>
      <c r="J15" s="24" t="s">
        <v>25</v>
      </c>
      <c r="K15" s="26" t="s">
        <v>25</v>
      </c>
      <c r="L15" s="41" t="s">
        <v>26</v>
      </c>
      <c r="M15" s="41" t="s">
        <v>27</v>
      </c>
      <c r="N15" s="26"/>
      <c r="O15" s="49"/>
    </row>
    <row r="16" s="13" customFormat="1" ht="148" customHeight="1" spans="1:15">
      <c r="A16" s="26">
        <v>12</v>
      </c>
      <c r="B16" s="24" t="s">
        <v>77</v>
      </c>
      <c r="C16" s="24" t="s">
        <v>78</v>
      </c>
      <c r="D16" s="25" t="s">
        <v>79</v>
      </c>
      <c r="E16" s="24" t="s">
        <v>80</v>
      </c>
      <c r="F16" s="24" t="s">
        <v>50</v>
      </c>
      <c r="G16" s="24" t="s">
        <v>81</v>
      </c>
      <c r="H16" s="24"/>
      <c r="I16" s="24" t="s">
        <v>25</v>
      </c>
      <c r="J16" s="24" t="s">
        <v>25</v>
      </c>
      <c r="K16" s="26" t="s">
        <v>25</v>
      </c>
      <c r="L16" s="41" t="s">
        <v>26</v>
      </c>
      <c r="M16" s="41" t="s">
        <v>27</v>
      </c>
      <c r="N16" s="26"/>
      <c r="O16" s="49"/>
    </row>
    <row r="17" s="13" customFormat="1" ht="186" customHeight="1" spans="1:15">
      <c r="A17" s="26">
        <v>13</v>
      </c>
      <c r="B17" s="24" t="s">
        <v>82</v>
      </c>
      <c r="C17" s="24" t="s">
        <v>83</v>
      </c>
      <c r="D17" s="27" t="s">
        <v>84</v>
      </c>
      <c r="E17" s="36" t="s">
        <v>85</v>
      </c>
      <c r="F17" s="24" t="s">
        <v>23</v>
      </c>
      <c r="G17" s="24" t="s">
        <v>86</v>
      </c>
      <c r="H17" s="36"/>
      <c r="I17" s="36" t="s">
        <v>25</v>
      </c>
      <c r="J17" s="36" t="s">
        <v>25</v>
      </c>
      <c r="K17" s="26" t="s">
        <v>25</v>
      </c>
      <c r="L17" s="41" t="s">
        <v>26</v>
      </c>
      <c r="M17" s="41" t="s">
        <v>27</v>
      </c>
      <c r="N17" s="26"/>
      <c r="O17" s="49"/>
    </row>
    <row r="18" s="12" customFormat="1" ht="141" customHeight="1" spans="1:15">
      <c r="A18" s="26">
        <v>14</v>
      </c>
      <c r="B18" s="28" t="s">
        <v>87</v>
      </c>
      <c r="C18" s="28" t="s">
        <v>88</v>
      </c>
      <c r="D18" s="25" t="s">
        <v>89</v>
      </c>
      <c r="E18" s="24" t="s">
        <v>90</v>
      </c>
      <c r="F18" s="24" t="s">
        <v>23</v>
      </c>
      <c r="G18" s="24" t="s">
        <v>24</v>
      </c>
      <c r="H18" s="35"/>
      <c r="I18" s="24" t="s">
        <v>25</v>
      </c>
      <c r="J18" s="24" t="s">
        <v>25</v>
      </c>
      <c r="K18" s="26" t="s">
        <v>25</v>
      </c>
      <c r="L18" s="41" t="s">
        <v>26</v>
      </c>
      <c r="M18" s="41" t="s">
        <v>27</v>
      </c>
      <c r="N18" s="52"/>
      <c r="O18" s="47"/>
    </row>
    <row r="19" s="13" customFormat="1" ht="186" customHeight="1" spans="1:15">
      <c r="A19" s="26">
        <v>15</v>
      </c>
      <c r="B19" s="24" t="s">
        <v>91</v>
      </c>
      <c r="C19" s="24" t="s">
        <v>92</v>
      </c>
      <c r="D19" s="27" t="s">
        <v>93</v>
      </c>
      <c r="E19" s="36" t="s">
        <v>94</v>
      </c>
      <c r="F19" s="38" t="s">
        <v>23</v>
      </c>
      <c r="G19" s="36" t="s">
        <v>32</v>
      </c>
      <c r="H19" s="36"/>
      <c r="I19" s="26" t="s">
        <v>25</v>
      </c>
      <c r="J19" s="26" t="s">
        <v>25</v>
      </c>
      <c r="K19" s="26" t="s">
        <v>25</v>
      </c>
      <c r="L19" s="41" t="s">
        <v>26</v>
      </c>
      <c r="M19" s="41" t="s">
        <v>27</v>
      </c>
      <c r="N19" s="53"/>
      <c r="O19" s="49"/>
    </row>
    <row r="20" s="12" customFormat="1" ht="69" customHeight="1" spans="1:15">
      <c r="A20" s="26">
        <v>16</v>
      </c>
      <c r="B20" s="24" t="s">
        <v>95</v>
      </c>
      <c r="C20" s="24" t="s">
        <v>96</v>
      </c>
      <c r="D20" s="27" t="s">
        <v>97</v>
      </c>
      <c r="E20" s="38" t="s">
        <v>98</v>
      </c>
      <c r="F20" s="38" t="s">
        <v>23</v>
      </c>
      <c r="G20" s="38" t="s">
        <v>24</v>
      </c>
      <c r="H20" s="38"/>
      <c r="I20" s="36" t="s">
        <v>25</v>
      </c>
      <c r="J20" s="36" t="s">
        <v>25</v>
      </c>
      <c r="K20" s="26" t="s">
        <v>25</v>
      </c>
      <c r="L20" s="41" t="s">
        <v>26</v>
      </c>
      <c r="M20" s="41" t="s">
        <v>27</v>
      </c>
      <c r="N20" s="52"/>
      <c r="O20" s="47"/>
    </row>
    <row r="21" s="10" customFormat="1" ht="104" customHeight="1" spans="1:15">
      <c r="A21" s="26">
        <v>17</v>
      </c>
      <c r="B21" s="24" t="s">
        <v>99</v>
      </c>
      <c r="C21" s="24" t="s">
        <v>100</v>
      </c>
      <c r="D21" s="24" t="s">
        <v>101</v>
      </c>
      <c r="E21" s="24" t="s">
        <v>102</v>
      </c>
      <c r="F21" s="24" t="s">
        <v>23</v>
      </c>
      <c r="G21" s="24" t="s">
        <v>24</v>
      </c>
      <c r="H21" s="36"/>
      <c r="I21" s="36" t="s">
        <v>25</v>
      </c>
      <c r="J21" s="36" t="s">
        <v>25</v>
      </c>
      <c r="K21" s="26" t="s">
        <v>25</v>
      </c>
      <c r="L21" s="41" t="s">
        <v>26</v>
      </c>
      <c r="M21" s="41" t="s">
        <v>27</v>
      </c>
      <c r="N21" s="54"/>
      <c r="O21" s="48"/>
    </row>
    <row r="22" s="10" customFormat="1" ht="15" spans="1:14">
      <c r="A22" s="29"/>
      <c r="B22" s="29"/>
      <c r="C22" s="29"/>
      <c r="D22" s="30"/>
      <c r="E22" s="29"/>
      <c r="F22" s="30"/>
      <c r="G22" s="30"/>
      <c r="H22" s="30"/>
      <c r="I22" s="30"/>
      <c r="J22" s="30"/>
      <c r="N22" s="29"/>
    </row>
    <row r="23" s="10" customFormat="1" ht="15" spans="1:14">
      <c r="A23" s="29"/>
      <c r="B23" s="29"/>
      <c r="C23" s="29"/>
      <c r="D23" s="30"/>
      <c r="E23" s="29"/>
      <c r="F23" s="30"/>
      <c r="G23" s="30"/>
      <c r="H23" s="30"/>
      <c r="I23" s="30"/>
      <c r="J23" s="30"/>
      <c r="N23" s="29"/>
    </row>
    <row r="24" s="10" customFormat="1" ht="15" spans="1:14">
      <c r="A24" s="29"/>
      <c r="B24" s="29"/>
      <c r="C24" s="29"/>
      <c r="D24" s="30"/>
      <c r="E24" s="29"/>
      <c r="F24" s="30"/>
      <c r="G24" s="30"/>
      <c r="H24" s="30"/>
      <c r="I24" s="30"/>
      <c r="J24" s="30"/>
      <c r="N24" s="29"/>
    </row>
    <row r="25" s="10" customFormat="1" ht="15" spans="1:14">
      <c r="A25" s="29"/>
      <c r="B25" s="29"/>
      <c r="C25" s="29"/>
      <c r="D25" s="30"/>
      <c r="E25" s="29"/>
      <c r="F25" s="30"/>
      <c r="G25" s="30"/>
      <c r="H25" s="30"/>
      <c r="I25" s="30"/>
      <c r="J25" s="30"/>
      <c r="N25" s="29"/>
    </row>
    <row r="26" s="10" customFormat="1" ht="15" spans="1:14">
      <c r="A26" s="29"/>
      <c r="B26" s="29"/>
      <c r="C26" s="29"/>
      <c r="D26" s="30"/>
      <c r="E26" s="29"/>
      <c r="F26" s="30"/>
      <c r="G26" s="30"/>
      <c r="H26" s="30"/>
      <c r="I26" s="30"/>
      <c r="J26" s="30"/>
      <c r="N26" s="29"/>
    </row>
    <row r="27" s="10" customFormat="1" ht="15" spans="1:14">
      <c r="A27" s="29"/>
      <c r="B27" s="29"/>
      <c r="C27" s="29"/>
      <c r="D27" s="30"/>
      <c r="E27" s="29"/>
      <c r="F27" s="30"/>
      <c r="G27" s="30"/>
      <c r="H27" s="30"/>
      <c r="I27" s="30"/>
      <c r="J27" s="30"/>
      <c r="N27" s="29"/>
    </row>
    <row r="28" s="10" customFormat="1" ht="15" spans="1:14">
      <c r="A28" s="29"/>
      <c r="B28" s="29"/>
      <c r="C28" s="29"/>
      <c r="D28" s="30"/>
      <c r="E28" s="29"/>
      <c r="F28" s="30"/>
      <c r="G28" s="30"/>
      <c r="H28" s="30"/>
      <c r="I28" s="30"/>
      <c r="J28" s="30"/>
      <c r="N28" s="29"/>
    </row>
  </sheetData>
  <autoFilter ref="A4:K21">
    <extLst/>
  </autoFilter>
  <mergeCells count="5">
    <mergeCell ref="A1:B1"/>
    <mergeCell ref="A2:N2"/>
    <mergeCell ref="A3:C3"/>
    <mergeCell ref="E3:G3"/>
    <mergeCell ref="J3:L3"/>
  </mergeCells>
  <printOptions horizontalCentered="1"/>
  <pageMargins left="0.393055555555556" right="0.314583333333333" top="0.432638888888889" bottom="0.275" header="0.314583333333333" footer="0.314583333333333"/>
  <pageSetup paperSize="9" scale="58" fitToHeight="0" orientation="landscape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zoomScale="115" zoomScaleNormal="115" workbookViewId="0">
      <selection activeCell="A1" sqref="A1:H1"/>
    </sheetView>
  </sheetViews>
  <sheetFormatPr defaultColWidth="9" defaultRowHeight="13.5" outlineLevelCol="7"/>
  <cols>
    <col min="1" max="1" width="12.8833333333333" customWidth="1"/>
    <col min="2" max="2" width="22.6333333333333" customWidth="1"/>
    <col min="3" max="3" width="17.1333333333333" customWidth="1"/>
    <col min="4" max="4" width="10.3833333333333"/>
    <col min="5" max="6" width="13.75"/>
    <col min="7" max="8" width="12.6333333333333"/>
    <col min="9" max="9" width="10.3833333333333"/>
  </cols>
  <sheetData>
    <row r="1" ht="27.95" customHeight="1" spans="1:8">
      <c r="A1" s="1">
        <v>11111</v>
      </c>
      <c r="B1" s="1"/>
      <c r="C1" s="1"/>
      <c r="D1" s="1"/>
      <c r="E1" s="1"/>
      <c r="F1" s="1"/>
      <c r="G1" s="1"/>
      <c r="H1" s="1"/>
    </row>
    <row r="2" ht="18" customHeight="1" spans="1:8">
      <c r="A2" s="2" t="s">
        <v>5</v>
      </c>
      <c r="B2" s="2" t="s">
        <v>6</v>
      </c>
      <c r="C2" s="2" t="s">
        <v>103</v>
      </c>
      <c r="D2" s="2"/>
      <c r="E2" s="2" t="s">
        <v>104</v>
      </c>
      <c r="F2" s="2" t="s">
        <v>105</v>
      </c>
      <c r="G2" s="2" t="s">
        <v>106</v>
      </c>
      <c r="H2" s="2"/>
    </row>
    <row r="3" ht="18" customHeight="1" spans="1:8">
      <c r="A3" s="3">
        <v>1</v>
      </c>
      <c r="B3" s="4" t="s">
        <v>19</v>
      </c>
      <c r="C3" s="4" t="s">
        <v>107</v>
      </c>
      <c r="D3" s="5" t="s">
        <v>108</v>
      </c>
      <c r="E3" s="5">
        <v>192577.2</v>
      </c>
      <c r="F3" s="5"/>
      <c r="G3" s="5" t="s">
        <v>109</v>
      </c>
      <c r="H3" s="5" t="s">
        <v>110</v>
      </c>
    </row>
    <row r="4" ht="18" customHeight="1" spans="1:8">
      <c r="A4" s="3"/>
      <c r="B4" s="4"/>
      <c r="C4" s="4"/>
      <c r="D4" s="5" t="s">
        <v>111</v>
      </c>
      <c r="E4" s="5">
        <v>177154.42</v>
      </c>
      <c r="F4" s="5"/>
      <c r="G4" s="5"/>
      <c r="H4" s="5"/>
    </row>
    <row r="5" ht="18" customHeight="1" spans="1:8">
      <c r="A5" s="3">
        <v>2</v>
      </c>
      <c r="B5" s="5" t="s">
        <v>28</v>
      </c>
      <c r="C5" s="5" t="s">
        <v>112</v>
      </c>
      <c r="D5" s="5"/>
      <c r="E5" s="5">
        <v>80514.75</v>
      </c>
      <c r="F5" s="5">
        <v>33629.67</v>
      </c>
      <c r="G5" s="5">
        <v>13996.16</v>
      </c>
      <c r="H5" s="5">
        <v>88</v>
      </c>
    </row>
    <row r="6" ht="18" customHeight="1" spans="1:8">
      <c r="A6" s="6">
        <v>3</v>
      </c>
      <c r="B6" s="4" t="s">
        <v>33</v>
      </c>
      <c r="C6" s="4" t="s">
        <v>113</v>
      </c>
      <c r="D6" s="5" t="s">
        <v>108</v>
      </c>
      <c r="E6" s="5">
        <v>100248.71</v>
      </c>
      <c r="F6" s="5"/>
      <c r="G6" s="5"/>
      <c r="H6" s="5"/>
    </row>
    <row r="7" ht="18" customHeight="1" spans="1:8">
      <c r="A7" s="7"/>
      <c r="B7" s="4"/>
      <c r="C7" s="4"/>
      <c r="D7" s="5" t="s">
        <v>111</v>
      </c>
      <c r="E7" s="5">
        <v>103432.43</v>
      </c>
      <c r="F7" s="5"/>
      <c r="G7" s="5"/>
      <c r="H7" s="5"/>
    </row>
    <row r="8" ht="18" customHeight="1" spans="1:8">
      <c r="A8" s="3">
        <v>4</v>
      </c>
      <c r="B8" s="5" t="s">
        <v>37</v>
      </c>
      <c r="C8" s="5" t="s">
        <v>38</v>
      </c>
      <c r="D8" s="5"/>
      <c r="E8" s="5">
        <v>47602.9</v>
      </c>
      <c r="F8" s="5">
        <v>6068.11</v>
      </c>
      <c r="G8" s="5">
        <v>33989.65</v>
      </c>
      <c r="H8" s="5">
        <v>284</v>
      </c>
    </row>
    <row r="9" ht="18" customHeight="1" spans="1:8">
      <c r="A9" s="6">
        <v>5</v>
      </c>
      <c r="B9" s="4" t="s">
        <v>42</v>
      </c>
      <c r="C9" s="4" t="s">
        <v>114</v>
      </c>
      <c r="D9" s="5" t="s">
        <v>115</v>
      </c>
      <c r="E9" s="5">
        <v>189884.12</v>
      </c>
      <c r="F9" s="5"/>
      <c r="G9" s="5"/>
      <c r="H9" s="5"/>
    </row>
    <row r="10" ht="18" customHeight="1" spans="1:8">
      <c r="A10" s="8"/>
      <c r="B10" s="4"/>
      <c r="C10" s="4"/>
      <c r="D10" s="5" t="s">
        <v>111</v>
      </c>
      <c r="E10" s="5">
        <v>134813.35</v>
      </c>
      <c r="F10" s="5"/>
      <c r="G10" s="5"/>
      <c r="H10" s="5"/>
    </row>
    <row r="11" ht="18" customHeight="1" spans="1:8">
      <c r="A11" s="7"/>
      <c r="B11" s="4"/>
      <c r="C11" s="4"/>
      <c r="D11" s="5" t="s">
        <v>116</v>
      </c>
      <c r="E11" s="5">
        <v>135984.33</v>
      </c>
      <c r="F11" s="5"/>
      <c r="G11" s="5"/>
      <c r="H11" s="5"/>
    </row>
    <row r="12" ht="18" customHeight="1" spans="1:8">
      <c r="A12" s="3">
        <v>6</v>
      </c>
      <c r="B12" s="4" t="s">
        <v>46</v>
      </c>
      <c r="C12" s="4" t="s">
        <v>117</v>
      </c>
      <c r="D12" s="5"/>
      <c r="E12" s="5">
        <v>39788.35</v>
      </c>
      <c r="F12" s="5">
        <v>2052.22</v>
      </c>
      <c r="G12" s="5">
        <v>30308.37</v>
      </c>
      <c r="H12" s="5"/>
    </row>
    <row r="13" ht="18" customHeight="1" spans="1:8">
      <c r="A13" s="3">
        <v>7</v>
      </c>
      <c r="B13" s="4" t="s">
        <v>118</v>
      </c>
      <c r="C13" s="4" t="s">
        <v>119</v>
      </c>
      <c r="D13" s="5"/>
      <c r="E13" s="5">
        <v>4237.04</v>
      </c>
      <c r="F13" s="4">
        <v>4237.04</v>
      </c>
      <c r="G13" s="5"/>
      <c r="H13" s="5"/>
    </row>
    <row r="14" ht="18" customHeight="1" spans="1:8">
      <c r="A14" s="3">
        <v>8</v>
      </c>
      <c r="B14" s="4" t="s">
        <v>120</v>
      </c>
      <c r="C14" s="4" t="s">
        <v>121</v>
      </c>
      <c r="D14" s="5"/>
      <c r="E14" s="5">
        <v>94714.54</v>
      </c>
      <c r="F14" s="5">
        <v>56805.5</v>
      </c>
      <c r="G14" s="5">
        <v>37909.04</v>
      </c>
      <c r="H14" s="5">
        <v>518</v>
      </c>
    </row>
    <row r="15" ht="18" customHeight="1" spans="1:8">
      <c r="A15" s="3">
        <v>9</v>
      </c>
      <c r="B15" s="4" t="s">
        <v>52</v>
      </c>
      <c r="C15" s="4" t="s">
        <v>53</v>
      </c>
      <c r="D15" s="5"/>
      <c r="E15" s="5">
        <v>9400.42</v>
      </c>
      <c r="F15" s="5">
        <v>2991</v>
      </c>
      <c r="G15" s="5">
        <v>4035</v>
      </c>
      <c r="H15" s="5">
        <v>32</v>
      </c>
    </row>
    <row r="16" ht="33" customHeight="1" spans="1:8">
      <c r="A16" s="3">
        <v>10</v>
      </c>
      <c r="B16" s="4" t="s">
        <v>58</v>
      </c>
      <c r="C16" s="4" t="s">
        <v>122</v>
      </c>
      <c r="D16" s="5"/>
      <c r="E16" s="5">
        <v>76580.14</v>
      </c>
      <c r="F16" s="5">
        <v>13773.62</v>
      </c>
      <c r="G16" s="5">
        <v>38620.62</v>
      </c>
      <c r="H16" s="5">
        <v>272</v>
      </c>
    </row>
    <row r="17" ht="27.95" customHeight="1" spans="1:8">
      <c r="A17" s="3">
        <v>11</v>
      </c>
      <c r="B17" s="4" t="s">
        <v>82</v>
      </c>
      <c r="C17" s="4" t="s">
        <v>123</v>
      </c>
      <c r="D17" s="5"/>
      <c r="E17" s="5">
        <v>108300</v>
      </c>
      <c r="F17" s="5"/>
      <c r="G17" s="5"/>
      <c r="H17" s="5"/>
    </row>
    <row r="18" ht="28.5" spans="1:8">
      <c r="A18" s="3">
        <v>12</v>
      </c>
      <c r="B18" s="4" t="s">
        <v>64</v>
      </c>
      <c r="C18" s="4" t="s">
        <v>124</v>
      </c>
      <c r="D18" s="4"/>
      <c r="E18" s="4">
        <v>163678.53</v>
      </c>
      <c r="F18" s="4">
        <v>2643.72</v>
      </c>
      <c r="G18" s="4">
        <v>112889.47</v>
      </c>
      <c r="H18" s="4">
        <v>914</v>
      </c>
    </row>
    <row r="19" spans="5:5">
      <c r="E19">
        <f>SUM(E3:E18)</f>
        <v>1658911.23</v>
      </c>
    </row>
  </sheetData>
  <mergeCells count="11">
    <mergeCell ref="A1:H1"/>
    <mergeCell ref="G2:H2"/>
    <mergeCell ref="A3:A4"/>
    <mergeCell ref="A6:A7"/>
    <mergeCell ref="A9:A11"/>
    <mergeCell ref="B3:B4"/>
    <mergeCell ref="B6:B7"/>
    <mergeCell ref="B9:B11"/>
    <mergeCell ref="C3:C4"/>
    <mergeCell ref="C6:C7"/>
    <mergeCell ref="C9:C1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在建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ysgz</cp:lastModifiedBy>
  <dcterms:created xsi:type="dcterms:W3CDTF">2021-05-08T17:07:00Z</dcterms:created>
  <cp:lastPrinted>2022-09-15T08:06:00Z</cp:lastPrinted>
  <dcterms:modified xsi:type="dcterms:W3CDTF">2023-05-19T10:34:40Z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81B7AFE2BC938140834EC9639BF7074F</vt:lpwstr>
  </property>
  <property fmtid="{D5CDD505-2E9C-101B-9397-08002B2CF9AE}" pid="3" name="KSOProductBuildVer">
    <vt:lpwstr>2052-11.8.2.10624</vt:lpwstr>
  </property>
</Properties>
</file>