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在建" sheetId="2" r:id="rId1"/>
    <sheet name="Sheet1" sheetId="3" r:id="rId2"/>
  </sheets>
  <definedNames>
    <definedName name="_xlnm._FilterDatabase" localSheetId="0" hidden="1">在建!$A$4:$K$19</definedName>
    <definedName name="_xlnm.Print_Titles" localSheetId="0">在建!$1:$4</definedName>
  </definedNames>
  <calcPr calcId="144525"/>
</workbook>
</file>

<file path=xl/sharedStrings.xml><?xml version="1.0" encoding="utf-8"?>
<sst xmlns="http://schemas.openxmlformats.org/spreadsheetml/2006/main" count="222" uniqueCount="109">
  <si>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5</t>
    </r>
  </si>
  <si>
    <t>惠水县2023年房地产开发在建项目复工情况调度表</t>
  </si>
  <si>
    <t>调度日期：2023年   月  日</t>
  </si>
  <si>
    <t xml:space="preserve">联系人： </t>
  </si>
  <si>
    <t xml:space="preserve">联系电话： </t>
  </si>
  <si>
    <t>序号</t>
  </si>
  <si>
    <t>房开公司</t>
  </si>
  <si>
    <t>项目名称</t>
  </si>
  <si>
    <t>项目进度</t>
  </si>
  <si>
    <t>企业联系人</t>
  </si>
  <si>
    <t>春节前是否停产</t>
  </si>
  <si>
    <t>复工复产复业时间</t>
  </si>
  <si>
    <t>是否复工</t>
  </si>
  <si>
    <t>要素保障及需帮助解决困难和问题</t>
  </si>
  <si>
    <t>用工需求</t>
  </si>
  <si>
    <t>解决时限</t>
  </si>
  <si>
    <t>县级包保领导</t>
  </si>
  <si>
    <t>部门包保领导</t>
  </si>
  <si>
    <t>备注</t>
  </si>
  <si>
    <t>贵州聚商房地产开发有限公司</t>
  </si>
  <si>
    <t>聚商公园道壹号</t>
  </si>
  <si>
    <t>A区已验收完成，B区一共5栋，7.8号楼卫生打扫完成，卫生间防水已完成，现在正进行玻璃安装；9号楼所有的墙体基柱完成90%；10号外墙真石漆工作，现已进行到三分之一，年后进行安装入户门和卫生清理打扫。11号楼年后进行外墙油漆施工。</t>
  </si>
  <si>
    <t xml:space="preserve">杨森
</t>
  </si>
  <si>
    <t>是</t>
  </si>
  <si>
    <t>2023.02.06</t>
  </si>
  <si>
    <t>无</t>
  </si>
  <si>
    <t>自行解决</t>
  </si>
  <si>
    <t>刘祥祯</t>
  </si>
  <si>
    <t xml:space="preserve">罗文林
</t>
  </si>
  <si>
    <t>贵州凯源房地产开发有限公司</t>
  </si>
  <si>
    <t>凯源广场</t>
  </si>
  <si>
    <t>凯源广场施工形象：1#、2#楼主体封顶，墙体完成60%，3#楼主体完成至24层，剩余6层正在施工；人防地下室及广场完成底板浇筑。</t>
  </si>
  <si>
    <t xml:space="preserve">程昌超
</t>
  </si>
  <si>
    <t>2023.02.01</t>
  </si>
  <si>
    <t>惠水时映房地产开发有限公司</t>
  </si>
  <si>
    <t>景致尚城项目</t>
  </si>
  <si>
    <t>尚城A3-A5栋楼的进度一样，都是13层浇筑混凝土完成，准备14层的柱。</t>
  </si>
  <si>
    <t xml:space="preserve">马林锋
</t>
  </si>
  <si>
    <t>/</t>
  </si>
  <si>
    <t>贵州省元印房地产开发有限公司</t>
  </si>
  <si>
    <t>元印宸院</t>
  </si>
  <si>
    <t>该项目3#楼外墙粉刷完成
2#楼二十六层内墙砌体
1#楼施工至一层</t>
  </si>
  <si>
    <t xml:space="preserve">毛宏光 </t>
  </si>
  <si>
    <t>否</t>
  </si>
  <si>
    <t>2023.01.24</t>
  </si>
  <si>
    <t>贵州惠兴利房地产开发有限公司</t>
  </si>
  <si>
    <t>中景花园</t>
  </si>
  <si>
    <t>中景花园共2栋楼，共21层，现1号楼已封顶、2号楼已已封顶。</t>
  </si>
  <si>
    <t xml:space="preserve">王炳祯
</t>
  </si>
  <si>
    <t>协调企业办理银行按揭</t>
  </si>
  <si>
    <t>贵州五月花房地产开发有限公司</t>
  </si>
  <si>
    <t>涧桥小镇五组团（二批次）</t>
  </si>
  <si>
    <t>37号楼已封顶，38号楼30楼，39号楼28楼，41号楼31楼，42号楼封顶</t>
  </si>
  <si>
    <t xml:space="preserve">钟德华
</t>
  </si>
  <si>
    <t>贵州中宸房地产开发有限公司</t>
  </si>
  <si>
    <t>黔龙悦府A地块二组团</t>
  </si>
  <si>
    <t>二组团施工进度：A10号楼主体施工已完成、正在进行内墙砌筑，A8号楼主体施工至4层、5层顶板钢筋绑扎中；A7号楼正在进行1层墙柱施工；A6号楼正在进行地下室顶板钢筋绑扎；A5号楼正在进行地下室顶板钢筋绑扎。</t>
  </si>
  <si>
    <t xml:space="preserve">孙涛涛
</t>
  </si>
  <si>
    <t>江西鑫福置业有限公司</t>
  </si>
  <si>
    <t>涟江华庭二期、三期</t>
  </si>
  <si>
    <t>二期（3、5、15、16#楼）主体全部完工，外墙粉刷，配套设施修建，绿化已完工。三期1#、2#楼主体完工，外墙粉刷完工，17#楼、18#楼主体施工至第二层建设</t>
  </si>
  <si>
    <t>龙安旭</t>
  </si>
  <si>
    <t>惠水佰御置业有限公司</t>
  </si>
  <si>
    <t>绿城时代中心一组团一批次</t>
  </si>
  <si>
    <t>有5栋住宅，一栋商业（S-2栋），1栋、2栋楼内外装饰完成，分户验收工作完成，正在进行细部整改，3栋楼内外装饰完成，栏杆安装完成、窗户玻璃完成50%，4栋楼内外抹灰及外墙漆完成，栏杆安装完成，电梯安装完成。5栋楼主体施工至25层。</t>
  </si>
  <si>
    <t xml:space="preserve">谢琳
</t>
  </si>
  <si>
    <t>贵州华富投资置业有限公司</t>
  </si>
  <si>
    <t>江南水乡F区房地产项目</t>
  </si>
  <si>
    <t xml:space="preserve">1、6#楼正在进行主体结构25层施工工作（封顶）；
2、5#楼正在进行主体结构24层施工工作；
4、3#楼正在进行主体结构22层施工工作；
5、2#楼正在进行主体结构19层施工工作；
6、1#楼正在进行主体结构19层施工工作；
7、1#楼与2#楼之间地下室待后续土方地梁开挖；3#楼与4#楼之间地下室顶板浇筑完成；
8、现场不设置临时办公、宿舍楼；
9、已进场4台塔吊及1台施工电梯，均已安装，经施工、监理、特检所检验验收合格，住建局使用登记完成。
</t>
  </si>
  <si>
    <t xml:space="preserve">米长春
</t>
  </si>
  <si>
    <t>2023.02.04</t>
  </si>
  <si>
    <t>贵州德豪房地产开发有限公司</t>
  </si>
  <si>
    <t>惠水县书香茗邸房地产开发项目</t>
  </si>
  <si>
    <t>1#楼：
1、一单元负一层钢筋绑扎完成60%，墙柱关模加固完成95%。2、二单元16层墙柱关模加固17层梁板模铺设完成。3、水电预埋同步主体进度预埋，外架同步高出一层爬升。
2#、3#楼：
1、外墙抹灰完成95%，外墙漆完成34%，外墙落水管安装完成90%。 2、内墙抹灰完成96%。3、配套水电完成79%；4、门窗栏杆（框架）安装完成95%。5、外墙内保温完成15%。6、塔楼消防管安装完成15%，风管安装完成85%。7、3#楼安装吊篮。
4#楼：
1、外墙真石漆完成95%，附属商业一层顶梁板模完成10%，内架搭设完成70%。2、塔楼内卫生完成85%，公共部分墙地砖完成94%，吊顶完成77%。3、门窗栏杆（框架）完成95%。4、外墙百叶窗完成35%。5、塔楼消防管安装完成90%，风管安装完成90%。6、防火门（框）安装完成65%。7、塔楼一层填土完成40%，砌体完成20%。
地下室部分：
负三层3-20轴/3-31轴交4-F轴/4-J轴底板防水完成，保护层浇筑85%。</t>
  </si>
  <si>
    <t xml:space="preserve">谢飞
</t>
  </si>
  <si>
    <t>年前保交楼工程款的支付</t>
  </si>
  <si>
    <t>惠水伯爵房地产开发有限公司</t>
  </si>
  <si>
    <t>伯爵铭筑房地产项目（已更换成雅筑、铭筑房地产两个项目开发）</t>
  </si>
  <si>
    <t>该项目5号楼5层底板，3号楼基础刚完成80%</t>
  </si>
  <si>
    <t xml:space="preserve">张斌
</t>
  </si>
  <si>
    <t>惠水富江房地产开发有限公司</t>
  </si>
  <si>
    <t>惠水县凤山国学文化旅游综合体（凤山大院）项目一期</t>
  </si>
  <si>
    <t>该项目正在进行主体施工至二层</t>
  </si>
  <si>
    <t xml:space="preserve">钟永浩
</t>
  </si>
  <si>
    <t>惠水老巷子房地产开发项目</t>
  </si>
  <si>
    <t>老巷子项目已全面封顶</t>
  </si>
  <si>
    <t>惠水城投集团诚远置业开发有限责任公司</t>
  </si>
  <si>
    <t>怡心园二期</t>
  </si>
  <si>
    <t>A区：1#、2#楼1-18层主体封顶,18F-4F砌体及二次结构完成。
B区：1#、2#、3#楼1-18层主体封顶。18F-16F砌体及二次结构完成</t>
  </si>
  <si>
    <t xml:space="preserve">贺华义
</t>
  </si>
  <si>
    <r>
      <rPr>
        <b/>
        <sz val="12"/>
        <color theme="1"/>
        <rFont val="仿宋_GB2312"/>
        <charset val="134"/>
      </rPr>
      <t>总面积</t>
    </r>
    <r>
      <rPr>
        <b/>
        <sz val="12"/>
        <color theme="1"/>
        <rFont val="宋体"/>
        <charset val="134"/>
      </rPr>
      <t>㎡</t>
    </r>
  </si>
  <si>
    <t>商业</t>
  </si>
  <si>
    <t>住宅</t>
  </si>
  <si>
    <t>贵州麒龙星环房地产开发有限公司</t>
  </si>
  <si>
    <t>麒龙涟江生态城</t>
  </si>
  <si>
    <t>A区</t>
  </si>
  <si>
    <t>面积</t>
  </si>
  <si>
    <t>套数</t>
  </si>
  <si>
    <t>B区</t>
  </si>
  <si>
    <t>天亿置业开发有限公司</t>
  </si>
  <si>
    <t>天亿国际</t>
  </si>
  <si>
    <t>AD区</t>
  </si>
  <si>
    <t>C区</t>
  </si>
  <si>
    <t>惠水五月花房地产开发有限公司</t>
  </si>
  <si>
    <t>科苑南侧商业街项目</t>
  </si>
  <si>
    <t>贵州映山红生技置业有限公司</t>
  </si>
  <si>
    <t>竞横医疗综合体项目</t>
  </si>
  <si>
    <t>贵州川渝供销合作置业有限公司</t>
  </si>
  <si>
    <t>川渝房地产开发项目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</si>
</sst>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&quot;年&quot;m&quot;月&quot;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6"/>
      <color theme="1"/>
      <name val="宋体"/>
      <charset val="134"/>
      <scheme val="minor"/>
    </font>
    <font>
      <b/>
      <sz val="12"/>
      <name val="方正小标宋简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rgb="FFFF0000"/>
      <name val="Times New Roman"/>
      <charset val="134"/>
    </font>
    <font>
      <sz val="16"/>
      <name val="Times New Roman"/>
      <charset val="134"/>
    </font>
    <font>
      <sz val="16"/>
      <color theme="1"/>
      <name val="Times New Roman"/>
      <charset val="134"/>
    </font>
    <font>
      <sz val="16"/>
      <name val="黑体"/>
      <charset val="134"/>
    </font>
    <font>
      <sz val="25"/>
      <name val="方正小标宋简体"/>
      <charset val="134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37" fillId="27" borderId="12" applyNumberFormat="0" applyAlignment="0" applyProtection="0">
      <alignment vertical="center"/>
    </xf>
    <xf numFmtId="0" fontId="31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vertical="center" wrapText="1"/>
    </xf>
    <xf numFmtId="176" fontId="12" fillId="0" borderId="0" xfId="0" applyNumberFormat="1" applyFont="1" applyFill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58" fontId="15" fillId="0" borderId="1" xfId="0" applyNumberFormat="1" applyFont="1" applyFill="1" applyBorder="1" applyAlignment="1">
      <alignment horizontal="center" vertical="center" wrapText="1"/>
    </xf>
    <xf numFmtId="31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176" fontId="12" fillId="0" borderId="0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31" fontId="15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常规_红花岗区2014年第一季度集中开工项目基本情况表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15</xdr:row>
      <xdr:rowOff>0</xdr:rowOff>
    </xdr:from>
    <xdr:to>
      <xdr:col>3</xdr:col>
      <xdr:colOff>48895</xdr:colOff>
      <xdr:row>15</xdr:row>
      <xdr:rowOff>10160</xdr:rowOff>
    </xdr:to>
    <xdr:sp>
      <xdr:nvSpPr>
        <xdr:cNvPr id="2" name="Text Box 25"/>
        <xdr:cNvSpPr txBox="1"/>
      </xdr:nvSpPr>
      <xdr:spPr>
        <a:xfrm flipH="1">
          <a:off x="3376295" y="18275300"/>
          <a:ext cx="48895" cy="101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48895</xdr:colOff>
      <xdr:row>15</xdr:row>
      <xdr:rowOff>10160</xdr:rowOff>
    </xdr:to>
    <xdr:sp>
      <xdr:nvSpPr>
        <xdr:cNvPr id="3" name="Text Box 25"/>
        <xdr:cNvSpPr txBox="1"/>
      </xdr:nvSpPr>
      <xdr:spPr>
        <a:xfrm flipH="1">
          <a:off x="3376295" y="18275300"/>
          <a:ext cx="48895" cy="101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4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5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6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7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8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9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0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1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2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3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4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5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6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7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8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9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20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21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22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23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24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25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26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27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28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29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30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31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32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33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34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35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36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37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38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39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40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41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42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43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44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45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46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47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48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49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50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51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52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53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54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55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56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57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58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59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60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61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62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63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64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65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66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67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68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69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70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71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72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73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74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75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76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77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78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79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80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81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82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83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84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85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86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87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88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89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90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91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92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93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94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95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96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97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98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99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00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01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02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03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04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05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06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07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08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09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10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11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12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13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14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15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16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17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18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19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20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21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22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23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24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25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26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27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28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29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30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31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32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33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34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35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36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37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38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39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40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41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42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43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44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45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46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47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48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49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50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51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52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53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54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55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56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57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58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59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60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61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62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63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64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65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66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67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68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69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70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71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72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73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74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75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76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77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78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79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80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81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82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83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84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85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86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87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88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89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90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91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92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93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94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95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96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97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98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199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200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201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202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10795</xdr:rowOff>
    </xdr:to>
    <xdr:sp>
      <xdr:nvSpPr>
        <xdr:cNvPr id="203" name="Text Box 25"/>
        <xdr:cNvSpPr txBox="1"/>
      </xdr:nvSpPr>
      <xdr:spPr>
        <a:xfrm flipH="1">
          <a:off x="3376295" y="182753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04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05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06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07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08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09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10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11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12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13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14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15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16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17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18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19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20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21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22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23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24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25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26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27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28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29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30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31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32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33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34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35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36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37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38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39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40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41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42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43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44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45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46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47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48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49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50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51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52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53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54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55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56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57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58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59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60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61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62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63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64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65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66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67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68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69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70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71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72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73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74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75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76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77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78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79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80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81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82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83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84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85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86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87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88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89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90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91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92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93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94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95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96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97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98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299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00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01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02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03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04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05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06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07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08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09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10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11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12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13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14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15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16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17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18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19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20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21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22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23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24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25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26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27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28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29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30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31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32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33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34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35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36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37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38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39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40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41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42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43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44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45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46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47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48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49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50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51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52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53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54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55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56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57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58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59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60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61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62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63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64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65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66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67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68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69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70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71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72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73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74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75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76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77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78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79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80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81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82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83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84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85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86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87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88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89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90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91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92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93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94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95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96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97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98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399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400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401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402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52705</xdr:colOff>
      <xdr:row>15</xdr:row>
      <xdr:rowOff>12065</xdr:rowOff>
    </xdr:to>
    <xdr:sp>
      <xdr:nvSpPr>
        <xdr:cNvPr id="403" name="Text Box 25"/>
        <xdr:cNvSpPr txBox="1"/>
      </xdr:nvSpPr>
      <xdr:spPr>
        <a:xfrm flipH="1">
          <a:off x="3376295" y="182753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48895</xdr:colOff>
      <xdr:row>15</xdr:row>
      <xdr:rowOff>10160</xdr:rowOff>
    </xdr:to>
    <xdr:sp>
      <xdr:nvSpPr>
        <xdr:cNvPr id="404" name="Text Box 25"/>
        <xdr:cNvSpPr txBox="1"/>
      </xdr:nvSpPr>
      <xdr:spPr>
        <a:xfrm flipH="1">
          <a:off x="3376295" y="18275300"/>
          <a:ext cx="48895" cy="101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48895</xdr:colOff>
      <xdr:row>15</xdr:row>
      <xdr:rowOff>10160</xdr:rowOff>
    </xdr:to>
    <xdr:sp>
      <xdr:nvSpPr>
        <xdr:cNvPr id="405" name="Text Box 25"/>
        <xdr:cNvSpPr txBox="1"/>
      </xdr:nvSpPr>
      <xdr:spPr>
        <a:xfrm flipH="1">
          <a:off x="3376295" y="18275300"/>
          <a:ext cx="48895" cy="101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48895</xdr:colOff>
      <xdr:row>19</xdr:row>
      <xdr:rowOff>10160</xdr:rowOff>
    </xdr:to>
    <xdr:sp>
      <xdr:nvSpPr>
        <xdr:cNvPr id="406" name="Text Box 25"/>
        <xdr:cNvSpPr txBox="1"/>
      </xdr:nvSpPr>
      <xdr:spPr>
        <a:xfrm flipH="1">
          <a:off x="3376295" y="21983700"/>
          <a:ext cx="48895" cy="101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48895</xdr:colOff>
      <xdr:row>19</xdr:row>
      <xdr:rowOff>10160</xdr:rowOff>
    </xdr:to>
    <xdr:sp>
      <xdr:nvSpPr>
        <xdr:cNvPr id="407" name="Text Box 25"/>
        <xdr:cNvSpPr txBox="1"/>
      </xdr:nvSpPr>
      <xdr:spPr>
        <a:xfrm flipH="1">
          <a:off x="3376295" y="21983700"/>
          <a:ext cx="48895" cy="101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08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09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10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11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12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13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14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15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16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17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18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19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20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21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22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23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24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25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26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27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28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29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30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31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32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33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34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35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36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37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38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39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40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41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42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43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44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45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46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47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48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49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50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51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52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53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54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55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56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57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58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59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60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61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62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63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64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65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66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67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68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69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70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71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72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73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74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75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76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77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78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79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80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81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82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83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84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85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86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87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88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89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90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91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92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93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94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95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96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97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98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499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00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01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02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03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04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05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06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07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08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09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10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11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12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13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14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15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16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17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18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19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20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21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22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23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24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25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26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27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28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29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30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31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32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33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34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35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36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37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38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39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40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41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42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43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44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45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46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47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48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49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50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51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52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53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54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55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56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57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58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59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60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61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62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63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64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65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66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67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68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69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70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71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72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73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74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75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76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77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78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79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80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81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82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83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84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85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86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87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88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89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90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91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92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93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94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95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96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97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98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599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600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601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602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603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604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605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606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10795</xdr:rowOff>
    </xdr:to>
    <xdr:sp>
      <xdr:nvSpPr>
        <xdr:cNvPr id="607" name="Text Box 25"/>
        <xdr:cNvSpPr txBox="1"/>
      </xdr:nvSpPr>
      <xdr:spPr>
        <a:xfrm flipH="1">
          <a:off x="3376295" y="219837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08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09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10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11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12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13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14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15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16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17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18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19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20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21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22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23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24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25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26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27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28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29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30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31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32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33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34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35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36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37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38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39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40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41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42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43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44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45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46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47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48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49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50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51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52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53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54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55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56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57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58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59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60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61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62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63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64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65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66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67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68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69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70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71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72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73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74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75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76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77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78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79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80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81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82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83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84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85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86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87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88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89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90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91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92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93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94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95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96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97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98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699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00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01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02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03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04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05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06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07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08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09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10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11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12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13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14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15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16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17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18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19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20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21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22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23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24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25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26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27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28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29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30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31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32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33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34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35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36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37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38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39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40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41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42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43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44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45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46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47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48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49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50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51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52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53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54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55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56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57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58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59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60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61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62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63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64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65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66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67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68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69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70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71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72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73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74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75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76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77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78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79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80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81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82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83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84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85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86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87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88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89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90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91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92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93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94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95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96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97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98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799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800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801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802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803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804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805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806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52705</xdr:colOff>
      <xdr:row>19</xdr:row>
      <xdr:rowOff>12065</xdr:rowOff>
    </xdr:to>
    <xdr:sp>
      <xdr:nvSpPr>
        <xdr:cNvPr id="807" name="Text Box 25"/>
        <xdr:cNvSpPr txBox="1"/>
      </xdr:nvSpPr>
      <xdr:spPr>
        <a:xfrm flipH="1">
          <a:off x="3376295" y="219837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48895</xdr:colOff>
      <xdr:row>19</xdr:row>
      <xdr:rowOff>10160</xdr:rowOff>
    </xdr:to>
    <xdr:sp>
      <xdr:nvSpPr>
        <xdr:cNvPr id="808" name="Text Box 25"/>
        <xdr:cNvSpPr txBox="1"/>
      </xdr:nvSpPr>
      <xdr:spPr>
        <a:xfrm flipH="1">
          <a:off x="3376295" y="21983700"/>
          <a:ext cx="48895" cy="101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48895</xdr:colOff>
      <xdr:row>19</xdr:row>
      <xdr:rowOff>10160</xdr:rowOff>
    </xdr:to>
    <xdr:sp>
      <xdr:nvSpPr>
        <xdr:cNvPr id="809" name="Text Box 25"/>
        <xdr:cNvSpPr txBox="1"/>
      </xdr:nvSpPr>
      <xdr:spPr>
        <a:xfrm flipH="1">
          <a:off x="3376295" y="21983700"/>
          <a:ext cx="48895" cy="101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0"/>
  <sheetViews>
    <sheetView tabSelected="1" zoomScale="85" zoomScaleNormal="85" topLeftCell="A15" workbookViewId="0">
      <selection activeCell="M19" sqref="M19"/>
    </sheetView>
  </sheetViews>
  <sheetFormatPr defaultColWidth="9" defaultRowHeight="20.25"/>
  <cols>
    <col min="1" max="1" width="7.25" style="19" customWidth="1"/>
    <col min="2" max="2" width="16.3833333333333" style="19" customWidth="1"/>
    <col min="3" max="3" width="20.675" style="19" customWidth="1"/>
    <col min="4" max="4" width="54.5583333333333" style="20" customWidth="1"/>
    <col min="5" max="5" width="15.4333333333333" style="21" customWidth="1"/>
    <col min="6" max="6" width="10.4416666666667" style="21" customWidth="1"/>
    <col min="7" max="7" width="14.2583333333333" style="20" customWidth="1"/>
    <col min="8" max="8" width="13.0833333333333" style="20" customWidth="1"/>
    <col min="9" max="9" width="16.4666666666667" style="20" customWidth="1"/>
    <col min="10" max="10" width="16.025" style="20" customWidth="1"/>
    <col min="11" max="11" width="14.8416666666667" style="22" customWidth="1"/>
    <col min="12" max="12" width="12.4916666666667" style="22" customWidth="1"/>
    <col min="13" max="13" width="16.025" style="22" customWidth="1"/>
    <col min="14" max="14" width="12.3583333333333" style="19" customWidth="1"/>
    <col min="15" max="16384" width="9" style="22"/>
  </cols>
  <sheetData>
    <row r="1" ht="28" customHeight="1" spans="1:2">
      <c r="A1" s="23" t="s">
        <v>0</v>
      </c>
      <c r="B1" s="24"/>
    </row>
    <row r="2" ht="43" customHeight="1" spans="1:1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="9" customFormat="1" ht="35" customHeight="1" spans="1:14">
      <c r="A3" s="26" t="s">
        <v>2</v>
      </c>
      <c r="B3" s="26"/>
      <c r="C3" s="27"/>
      <c r="D3" s="28"/>
      <c r="E3" s="38" t="s">
        <v>3</v>
      </c>
      <c r="F3" s="38"/>
      <c r="G3" s="39"/>
      <c r="H3" s="39"/>
      <c r="I3" s="46" t="s">
        <v>4</v>
      </c>
      <c r="J3" s="46"/>
      <c r="K3" s="46"/>
      <c r="L3" s="47"/>
      <c r="M3" s="51"/>
      <c r="N3" s="52"/>
    </row>
    <row r="4" s="10" customFormat="1" ht="46" customHeight="1" spans="1:14">
      <c r="A4" s="29" t="s">
        <v>5</v>
      </c>
      <c r="B4" s="29" t="s">
        <v>6</v>
      </c>
      <c r="C4" s="30" t="s">
        <v>7</v>
      </c>
      <c r="D4" s="31" t="s">
        <v>8</v>
      </c>
      <c r="E4" s="40" t="s">
        <v>9</v>
      </c>
      <c r="F4" s="40" t="s">
        <v>10</v>
      </c>
      <c r="G4" s="41" t="s">
        <v>11</v>
      </c>
      <c r="H4" s="41" t="s">
        <v>12</v>
      </c>
      <c r="I4" s="41" t="s">
        <v>13</v>
      </c>
      <c r="J4" s="41" t="s">
        <v>14</v>
      </c>
      <c r="K4" s="41" t="s">
        <v>15</v>
      </c>
      <c r="L4" s="41" t="s">
        <v>16</v>
      </c>
      <c r="M4" s="41" t="s">
        <v>17</v>
      </c>
      <c r="N4" s="31" t="s">
        <v>18</v>
      </c>
    </row>
    <row r="5" s="11" customFormat="1" ht="115" customHeight="1" spans="1:26">
      <c r="A5" s="32">
        <v>1</v>
      </c>
      <c r="B5" s="33" t="s">
        <v>19</v>
      </c>
      <c r="C5" s="33" t="s">
        <v>20</v>
      </c>
      <c r="D5" s="33" t="s">
        <v>21</v>
      </c>
      <c r="E5" s="33" t="s">
        <v>22</v>
      </c>
      <c r="F5" s="33" t="s">
        <v>23</v>
      </c>
      <c r="G5" s="33" t="s">
        <v>24</v>
      </c>
      <c r="H5" s="33"/>
      <c r="I5" s="33" t="s">
        <v>25</v>
      </c>
      <c r="J5" s="33" t="s">
        <v>26</v>
      </c>
      <c r="K5" s="32" t="s">
        <v>25</v>
      </c>
      <c r="L5" s="48" t="s">
        <v>27</v>
      </c>
      <c r="M5" s="33" t="s">
        <v>28</v>
      </c>
      <c r="N5" s="4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="11" customFormat="1" ht="74" customHeight="1" spans="1:26">
      <c r="A6" s="32">
        <v>2</v>
      </c>
      <c r="B6" s="33" t="s">
        <v>29</v>
      </c>
      <c r="C6" s="33" t="s">
        <v>30</v>
      </c>
      <c r="D6" s="33" t="s">
        <v>31</v>
      </c>
      <c r="E6" s="33" t="s">
        <v>32</v>
      </c>
      <c r="F6" s="33" t="s">
        <v>23</v>
      </c>
      <c r="G6" s="42" t="s">
        <v>33</v>
      </c>
      <c r="H6" s="42"/>
      <c r="I6" s="33" t="s">
        <v>25</v>
      </c>
      <c r="J6" s="33" t="s">
        <v>25</v>
      </c>
      <c r="K6" s="32" t="s">
        <v>25</v>
      </c>
      <c r="L6" s="48" t="s">
        <v>27</v>
      </c>
      <c r="M6" s="33" t="s">
        <v>28</v>
      </c>
      <c r="N6" s="4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="12" customFormat="1" ht="56" customHeight="1" spans="1:26">
      <c r="A7" s="32">
        <v>3</v>
      </c>
      <c r="B7" s="33" t="s">
        <v>34</v>
      </c>
      <c r="C7" s="33" t="s">
        <v>35</v>
      </c>
      <c r="D7" s="33" t="s">
        <v>36</v>
      </c>
      <c r="E7" s="33" t="s">
        <v>37</v>
      </c>
      <c r="F7" s="33" t="s">
        <v>23</v>
      </c>
      <c r="G7" s="33" t="s">
        <v>24</v>
      </c>
      <c r="H7" s="33"/>
      <c r="I7" s="33" t="s">
        <v>25</v>
      </c>
      <c r="J7" s="33" t="s">
        <v>38</v>
      </c>
      <c r="K7" s="32" t="s">
        <v>38</v>
      </c>
      <c r="L7" s="48" t="s">
        <v>27</v>
      </c>
      <c r="M7" s="33" t="s">
        <v>28</v>
      </c>
      <c r="N7" s="32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="12" customFormat="1" ht="75" customHeight="1" spans="1:26">
      <c r="A8" s="32">
        <v>4</v>
      </c>
      <c r="B8" s="33" t="s">
        <v>39</v>
      </c>
      <c r="C8" s="33" t="s">
        <v>40</v>
      </c>
      <c r="D8" s="33" t="s">
        <v>41</v>
      </c>
      <c r="E8" s="33" t="s">
        <v>42</v>
      </c>
      <c r="F8" s="33" t="s">
        <v>43</v>
      </c>
      <c r="G8" s="33" t="s">
        <v>44</v>
      </c>
      <c r="H8" s="33"/>
      <c r="I8" s="33" t="s">
        <v>25</v>
      </c>
      <c r="J8" s="33" t="s">
        <v>25</v>
      </c>
      <c r="K8" s="32" t="s">
        <v>25</v>
      </c>
      <c r="L8" s="48" t="s">
        <v>27</v>
      </c>
      <c r="M8" s="33" t="s">
        <v>28</v>
      </c>
      <c r="N8" s="32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="13" customFormat="1" ht="66" customHeight="1" spans="1:26">
      <c r="A9" s="32">
        <v>5</v>
      </c>
      <c r="B9" s="33" t="s">
        <v>45</v>
      </c>
      <c r="C9" s="33" t="s">
        <v>46</v>
      </c>
      <c r="D9" s="33" t="s">
        <v>47</v>
      </c>
      <c r="E9" s="33" t="s">
        <v>48</v>
      </c>
      <c r="F9" s="33" t="s">
        <v>23</v>
      </c>
      <c r="G9" s="33" t="s">
        <v>24</v>
      </c>
      <c r="H9" s="43"/>
      <c r="I9" s="33" t="s">
        <v>49</v>
      </c>
      <c r="J9" s="33" t="s">
        <v>25</v>
      </c>
      <c r="K9" s="49">
        <v>44957</v>
      </c>
      <c r="L9" s="48" t="s">
        <v>27</v>
      </c>
      <c r="M9" s="33" t="s">
        <v>28</v>
      </c>
      <c r="N9" s="3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="12" customFormat="1" ht="60" customHeight="1" spans="1:26">
      <c r="A10" s="32">
        <v>6</v>
      </c>
      <c r="B10" s="33" t="s">
        <v>50</v>
      </c>
      <c r="C10" s="33" t="s">
        <v>51</v>
      </c>
      <c r="D10" s="33" t="s">
        <v>52</v>
      </c>
      <c r="E10" s="33" t="s">
        <v>53</v>
      </c>
      <c r="F10" s="33" t="s">
        <v>23</v>
      </c>
      <c r="G10" s="33" t="s">
        <v>24</v>
      </c>
      <c r="H10" s="33"/>
      <c r="I10" s="33" t="s">
        <v>25</v>
      </c>
      <c r="J10" s="33" t="s">
        <v>25</v>
      </c>
      <c r="K10" s="32" t="s">
        <v>25</v>
      </c>
      <c r="L10" s="48" t="s">
        <v>27</v>
      </c>
      <c r="M10" s="33" t="s">
        <v>28</v>
      </c>
      <c r="N10" s="32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="14" customFormat="1" ht="102" customHeight="1" spans="1:26">
      <c r="A11" s="32">
        <v>7</v>
      </c>
      <c r="B11" s="33" t="s">
        <v>54</v>
      </c>
      <c r="C11" s="33" t="s">
        <v>55</v>
      </c>
      <c r="D11" s="33" t="s">
        <v>56</v>
      </c>
      <c r="E11" s="33" t="s">
        <v>57</v>
      </c>
      <c r="F11" s="33" t="s">
        <v>23</v>
      </c>
      <c r="G11" s="43" t="s">
        <v>24</v>
      </c>
      <c r="H11" s="43"/>
      <c r="I11" s="33" t="s">
        <v>25</v>
      </c>
      <c r="J11" s="33" t="s">
        <v>25</v>
      </c>
      <c r="K11" s="32" t="s">
        <v>25</v>
      </c>
      <c r="L11" s="48" t="s">
        <v>27</v>
      </c>
      <c r="M11" s="33" t="s">
        <v>28</v>
      </c>
      <c r="N11" s="33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="12" customFormat="1" ht="78" customHeight="1" spans="1:26">
      <c r="A12" s="32">
        <v>8</v>
      </c>
      <c r="B12" s="33" t="s">
        <v>58</v>
      </c>
      <c r="C12" s="33" t="s">
        <v>59</v>
      </c>
      <c r="D12" s="33" t="s">
        <v>60</v>
      </c>
      <c r="E12" s="33" t="s">
        <v>61</v>
      </c>
      <c r="F12" s="33" t="s">
        <v>23</v>
      </c>
      <c r="G12" s="33" t="s">
        <v>33</v>
      </c>
      <c r="H12" s="33"/>
      <c r="I12" s="33" t="s">
        <v>25</v>
      </c>
      <c r="J12" s="33" t="s">
        <v>25</v>
      </c>
      <c r="K12" s="32" t="s">
        <v>25</v>
      </c>
      <c r="L12" s="48" t="s">
        <v>27</v>
      </c>
      <c r="M12" s="33" t="s">
        <v>28</v>
      </c>
      <c r="N12" s="32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="12" customFormat="1" ht="117" customHeight="1" spans="1:26">
      <c r="A13" s="32">
        <v>9</v>
      </c>
      <c r="B13" s="33" t="s">
        <v>62</v>
      </c>
      <c r="C13" s="33" t="s">
        <v>63</v>
      </c>
      <c r="D13" s="33" t="s">
        <v>64</v>
      </c>
      <c r="E13" s="33" t="s">
        <v>65</v>
      </c>
      <c r="F13" s="33" t="s">
        <v>23</v>
      </c>
      <c r="G13" s="33" t="s">
        <v>24</v>
      </c>
      <c r="H13" s="33"/>
      <c r="I13" s="33" t="s">
        <v>25</v>
      </c>
      <c r="J13" s="33" t="s">
        <v>25</v>
      </c>
      <c r="K13" s="32" t="s">
        <v>25</v>
      </c>
      <c r="L13" s="48" t="s">
        <v>27</v>
      </c>
      <c r="M13" s="33" t="s">
        <v>28</v>
      </c>
      <c r="N13" s="32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="12" customFormat="1" ht="192" customHeight="1" spans="1:26">
      <c r="A14" s="32">
        <v>10</v>
      </c>
      <c r="B14" s="33" t="s">
        <v>66</v>
      </c>
      <c r="C14" s="33" t="s">
        <v>67</v>
      </c>
      <c r="D14" s="33" t="s">
        <v>68</v>
      </c>
      <c r="E14" s="33" t="s">
        <v>69</v>
      </c>
      <c r="F14" s="33" t="s">
        <v>23</v>
      </c>
      <c r="G14" s="33" t="s">
        <v>70</v>
      </c>
      <c r="H14" s="33"/>
      <c r="I14" s="33" t="s">
        <v>25</v>
      </c>
      <c r="J14" s="33" t="s">
        <v>25</v>
      </c>
      <c r="K14" s="32" t="s">
        <v>25</v>
      </c>
      <c r="L14" s="48" t="s">
        <v>27</v>
      </c>
      <c r="M14" s="33" t="s">
        <v>28</v>
      </c>
      <c r="N14" s="32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="15" customFormat="1" ht="352" customHeight="1" spans="1:26">
      <c r="A15" s="32">
        <v>11</v>
      </c>
      <c r="B15" s="32" t="s">
        <v>71</v>
      </c>
      <c r="C15" s="32" t="s">
        <v>72</v>
      </c>
      <c r="D15" s="33" t="s">
        <v>73</v>
      </c>
      <c r="E15" s="33" t="s">
        <v>74</v>
      </c>
      <c r="F15" s="33" t="s">
        <v>23</v>
      </c>
      <c r="G15" s="33" t="s">
        <v>24</v>
      </c>
      <c r="H15" s="43"/>
      <c r="I15" s="33" t="s">
        <v>75</v>
      </c>
      <c r="J15" s="33" t="s">
        <v>25</v>
      </c>
      <c r="K15" s="32" t="s">
        <v>25</v>
      </c>
      <c r="L15" s="48" t="s">
        <v>27</v>
      </c>
      <c r="M15" s="33" t="s">
        <v>28</v>
      </c>
      <c r="N15" s="55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="16" customFormat="1" ht="78" customHeight="1" spans="1:14">
      <c r="A16" s="32">
        <v>12</v>
      </c>
      <c r="B16" s="33" t="s">
        <v>76</v>
      </c>
      <c r="C16" s="33" t="s">
        <v>77</v>
      </c>
      <c r="D16" s="34" t="s">
        <v>78</v>
      </c>
      <c r="E16" s="34" t="s">
        <v>79</v>
      </c>
      <c r="F16" s="35" t="s">
        <v>23</v>
      </c>
      <c r="G16" s="33" t="s">
        <v>24</v>
      </c>
      <c r="H16" s="34"/>
      <c r="I16" s="35" t="s">
        <v>25</v>
      </c>
      <c r="J16" s="35" t="s">
        <v>25</v>
      </c>
      <c r="K16" s="32" t="s">
        <v>25</v>
      </c>
      <c r="L16" s="48" t="s">
        <v>27</v>
      </c>
      <c r="M16" s="33" t="s">
        <v>28</v>
      </c>
      <c r="N16" s="32"/>
    </row>
    <row r="17" s="17" customFormat="1" ht="68" customHeight="1" spans="1:14">
      <c r="A17" s="32">
        <v>13</v>
      </c>
      <c r="B17" s="33" t="s">
        <v>80</v>
      </c>
      <c r="C17" s="33" t="s">
        <v>81</v>
      </c>
      <c r="D17" s="35" t="s">
        <v>82</v>
      </c>
      <c r="E17" s="35" t="s">
        <v>83</v>
      </c>
      <c r="F17" s="35" t="s">
        <v>23</v>
      </c>
      <c r="G17" s="35" t="s">
        <v>24</v>
      </c>
      <c r="H17" s="35"/>
      <c r="I17" s="35" t="s">
        <v>25</v>
      </c>
      <c r="J17" s="35" t="s">
        <v>25</v>
      </c>
      <c r="K17" s="32" t="s">
        <v>25</v>
      </c>
      <c r="L17" s="48" t="s">
        <v>27</v>
      </c>
      <c r="M17" s="33" t="s">
        <v>28</v>
      </c>
      <c r="N17" s="56"/>
    </row>
    <row r="18" s="17" customFormat="1" ht="52" customHeight="1" spans="1:14">
      <c r="A18" s="32">
        <v>14</v>
      </c>
      <c r="B18" s="33" t="s">
        <v>80</v>
      </c>
      <c r="C18" s="33" t="s">
        <v>84</v>
      </c>
      <c r="D18" s="33" t="s">
        <v>85</v>
      </c>
      <c r="E18" s="44" t="s">
        <v>83</v>
      </c>
      <c r="F18" s="44" t="s">
        <v>23</v>
      </c>
      <c r="G18" s="44" t="s">
        <v>24</v>
      </c>
      <c r="H18" s="44"/>
      <c r="I18" s="44" t="s">
        <v>25</v>
      </c>
      <c r="J18" s="44" t="s">
        <v>25</v>
      </c>
      <c r="K18" s="32" t="s">
        <v>25</v>
      </c>
      <c r="L18" s="48" t="s">
        <v>27</v>
      </c>
      <c r="M18" s="33" t="s">
        <v>28</v>
      </c>
      <c r="N18" s="33"/>
    </row>
    <row r="19" s="18" customFormat="1" ht="94" customHeight="1" spans="1:14">
      <c r="A19" s="32">
        <v>15</v>
      </c>
      <c r="B19" s="33" t="s">
        <v>86</v>
      </c>
      <c r="C19" s="33" t="s">
        <v>87</v>
      </c>
      <c r="D19" s="33" t="s">
        <v>88</v>
      </c>
      <c r="E19" s="33" t="s">
        <v>89</v>
      </c>
      <c r="F19" s="35" t="s">
        <v>23</v>
      </c>
      <c r="G19" s="33" t="s">
        <v>24</v>
      </c>
      <c r="H19" s="35"/>
      <c r="I19" s="35" t="s">
        <v>25</v>
      </c>
      <c r="J19" s="35" t="s">
        <v>25</v>
      </c>
      <c r="K19" s="32" t="s">
        <v>25</v>
      </c>
      <c r="L19" s="48" t="s">
        <v>27</v>
      </c>
      <c r="M19" s="33" t="s">
        <v>28</v>
      </c>
      <c r="N19" s="48"/>
    </row>
    <row r="20" spans="1:14">
      <c r="A20" s="36"/>
      <c r="B20" s="36"/>
      <c r="C20" s="36"/>
      <c r="D20" s="37"/>
      <c r="E20" s="45"/>
      <c r="F20" s="45"/>
      <c r="G20" s="37"/>
      <c r="H20" s="37"/>
      <c r="I20" s="37"/>
      <c r="J20" s="37"/>
      <c r="K20" s="50"/>
      <c r="L20" s="50"/>
      <c r="M20" s="50"/>
      <c r="N20" s="36"/>
    </row>
  </sheetData>
  <autoFilter ref="A4:K19">
    <extLst/>
  </autoFilter>
  <mergeCells count="3">
    <mergeCell ref="A1:B1"/>
    <mergeCell ref="A2:N2"/>
    <mergeCell ref="I3:K3"/>
  </mergeCells>
  <printOptions horizontalCentered="1"/>
  <pageMargins left="0.590277777777778" right="0.550694444444444" top="0.393055555555556" bottom="0.275" header="0.314583333333333" footer="0.314583333333333"/>
  <pageSetup paperSize="9" scale="57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zoomScale="115" zoomScaleNormal="115" workbookViewId="0">
      <selection activeCell="A1" sqref="A1:H1"/>
    </sheetView>
  </sheetViews>
  <sheetFormatPr defaultColWidth="9" defaultRowHeight="13.5" outlineLevelCol="7"/>
  <cols>
    <col min="1" max="1" width="12.8833333333333" customWidth="1"/>
    <col min="2" max="2" width="22.6333333333333" customWidth="1"/>
    <col min="3" max="3" width="17.1333333333333" customWidth="1"/>
    <col min="4" max="4" width="10.3833333333333"/>
    <col min="5" max="6" width="13.75"/>
    <col min="7" max="8" width="12.6333333333333"/>
    <col min="9" max="9" width="10.3833333333333"/>
  </cols>
  <sheetData>
    <row r="1" ht="27.95" customHeight="1" spans="1:8">
      <c r="A1" s="1">
        <v>11111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5</v>
      </c>
      <c r="B2" s="2" t="s">
        <v>6</v>
      </c>
      <c r="C2" s="2" t="s">
        <v>7</v>
      </c>
      <c r="D2" s="2"/>
      <c r="E2" s="2" t="s">
        <v>90</v>
      </c>
      <c r="F2" s="2" t="s">
        <v>91</v>
      </c>
      <c r="G2" s="2" t="s">
        <v>92</v>
      </c>
      <c r="H2" s="2"/>
    </row>
    <row r="3" ht="18" customHeight="1" spans="1:8">
      <c r="A3" s="3">
        <v>1</v>
      </c>
      <c r="B3" s="4" t="s">
        <v>93</v>
      </c>
      <c r="C3" s="4" t="s">
        <v>94</v>
      </c>
      <c r="D3" s="5" t="s">
        <v>95</v>
      </c>
      <c r="E3" s="5">
        <v>192577.2</v>
      </c>
      <c r="F3" s="5"/>
      <c r="G3" s="5" t="s">
        <v>96</v>
      </c>
      <c r="H3" s="5" t="s">
        <v>97</v>
      </c>
    </row>
    <row r="4" ht="18" customHeight="1" spans="1:8">
      <c r="A4" s="3"/>
      <c r="B4" s="4"/>
      <c r="C4" s="4"/>
      <c r="D4" s="5" t="s">
        <v>98</v>
      </c>
      <c r="E4" s="5">
        <v>177154.42</v>
      </c>
      <c r="F4" s="5"/>
      <c r="G4" s="5"/>
      <c r="H4" s="5"/>
    </row>
    <row r="5" ht="18" customHeight="1" spans="1:8">
      <c r="A5" s="3">
        <v>2</v>
      </c>
      <c r="B5" s="5" t="s">
        <v>99</v>
      </c>
      <c r="C5" s="5" t="s">
        <v>100</v>
      </c>
      <c r="D5" s="5"/>
      <c r="E5" s="5">
        <v>80514.75</v>
      </c>
      <c r="F5" s="5">
        <v>33629.67</v>
      </c>
      <c r="G5" s="5">
        <v>13996.16</v>
      </c>
      <c r="H5" s="5">
        <v>88</v>
      </c>
    </row>
    <row r="6" ht="18" customHeight="1" spans="1:8">
      <c r="A6" s="6">
        <v>3</v>
      </c>
      <c r="B6" s="4" t="s">
        <v>19</v>
      </c>
      <c r="C6" s="4" t="s">
        <v>20</v>
      </c>
      <c r="D6" s="5" t="s">
        <v>95</v>
      </c>
      <c r="E6" s="5">
        <v>100248.71</v>
      </c>
      <c r="F6" s="5"/>
      <c r="G6" s="5"/>
      <c r="H6" s="5"/>
    </row>
    <row r="7" ht="18" customHeight="1" spans="1:8">
      <c r="A7" s="7"/>
      <c r="B7" s="4"/>
      <c r="C7" s="4"/>
      <c r="D7" s="5" t="s">
        <v>98</v>
      </c>
      <c r="E7" s="5">
        <v>103432.43</v>
      </c>
      <c r="F7" s="5"/>
      <c r="G7" s="5"/>
      <c r="H7" s="5"/>
    </row>
    <row r="8" ht="18" customHeight="1" spans="1:8">
      <c r="A8" s="3">
        <v>4</v>
      </c>
      <c r="B8" s="5" t="s">
        <v>29</v>
      </c>
      <c r="C8" s="5" t="s">
        <v>30</v>
      </c>
      <c r="D8" s="5"/>
      <c r="E8" s="5">
        <v>47602.9</v>
      </c>
      <c r="F8" s="5">
        <v>6068.11</v>
      </c>
      <c r="G8" s="5">
        <v>33989.65</v>
      </c>
      <c r="H8" s="5">
        <v>284</v>
      </c>
    </row>
    <row r="9" ht="18" customHeight="1" spans="1:8">
      <c r="A9" s="6">
        <v>5</v>
      </c>
      <c r="B9" s="4" t="s">
        <v>34</v>
      </c>
      <c r="C9" s="4" t="s">
        <v>35</v>
      </c>
      <c r="D9" s="5" t="s">
        <v>101</v>
      </c>
      <c r="E9" s="5">
        <v>189884.12</v>
      </c>
      <c r="F9" s="5"/>
      <c r="G9" s="5"/>
      <c r="H9" s="5"/>
    </row>
    <row r="10" ht="18" customHeight="1" spans="1:8">
      <c r="A10" s="8"/>
      <c r="B10" s="4"/>
      <c r="C10" s="4"/>
      <c r="D10" s="5" t="s">
        <v>98</v>
      </c>
      <c r="E10" s="5">
        <v>134813.35</v>
      </c>
      <c r="F10" s="5"/>
      <c r="G10" s="5"/>
      <c r="H10" s="5"/>
    </row>
    <row r="11" ht="18" customHeight="1" spans="1:8">
      <c r="A11" s="7"/>
      <c r="B11" s="4"/>
      <c r="C11" s="4"/>
      <c r="D11" s="5" t="s">
        <v>102</v>
      </c>
      <c r="E11" s="5">
        <v>135984.33</v>
      </c>
      <c r="F11" s="5"/>
      <c r="G11" s="5"/>
      <c r="H11" s="5"/>
    </row>
    <row r="12" ht="18" customHeight="1" spans="1:8">
      <c r="A12" s="3">
        <v>6</v>
      </c>
      <c r="B12" s="4" t="s">
        <v>39</v>
      </c>
      <c r="C12" s="4" t="s">
        <v>40</v>
      </c>
      <c r="D12" s="5"/>
      <c r="E12" s="5">
        <v>39788.35</v>
      </c>
      <c r="F12" s="5">
        <v>2052.22</v>
      </c>
      <c r="G12" s="5">
        <v>30308.37</v>
      </c>
      <c r="H12" s="5"/>
    </row>
    <row r="13" ht="18" customHeight="1" spans="1:8">
      <c r="A13" s="3">
        <v>7</v>
      </c>
      <c r="B13" s="4" t="s">
        <v>103</v>
      </c>
      <c r="C13" s="4" t="s">
        <v>104</v>
      </c>
      <c r="D13" s="5"/>
      <c r="E13" s="5">
        <v>4237.04</v>
      </c>
      <c r="F13" s="4">
        <v>4237.04</v>
      </c>
      <c r="G13" s="5"/>
      <c r="H13" s="5"/>
    </row>
    <row r="14" ht="18" customHeight="1" spans="1:8">
      <c r="A14" s="3">
        <v>8</v>
      </c>
      <c r="B14" s="4" t="s">
        <v>105</v>
      </c>
      <c r="C14" s="4" t="s">
        <v>106</v>
      </c>
      <c r="D14" s="5"/>
      <c r="E14" s="5">
        <v>94714.54</v>
      </c>
      <c r="F14" s="5">
        <v>56805.5</v>
      </c>
      <c r="G14" s="5">
        <v>37909.04</v>
      </c>
      <c r="H14" s="5">
        <v>518</v>
      </c>
    </row>
    <row r="15" ht="18" customHeight="1" spans="1:8">
      <c r="A15" s="3">
        <v>9</v>
      </c>
      <c r="B15" s="4" t="s">
        <v>107</v>
      </c>
      <c r="C15" s="4" t="s">
        <v>108</v>
      </c>
      <c r="D15" s="5"/>
      <c r="E15" s="5">
        <v>9400.42</v>
      </c>
      <c r="F15" s="5">
        <v>2991</v>
      </c>
      <c r="G15" s="5">
        <v>4035</v>
      </c>
      <c r="H15" s="5">
        <v>32</v>
      </c>
    </row>
    <row r="16" ht="33" customHeight="1" spans="1:8">
      <c r="A16" s="3">
        <v>10</v>
      </c>
      <c r="B16" s="4" t="s">
        <v>45</v>
      </c>
      <c r="C16" s="4" t="s">
        <v>46</v>
      </c>
      <c r="D16" s="5"/>
      <c r="E16" s="5">
        <v>76580.14</v>
      </c>
      <c r="F16" s="5">
        <v>13773.62</v>
      </c>
      <c r="G16" s="5">
        <v>38620.62</v>
      </c>
      <c r="H16" s="5">
        <v>272</v>
      </c>
    </row>
    <row r="17" ht="27.95" customHeight="1" spans="1:8">
      <c r="A17" s="3">
        <v>11</v>
      </c>
      <c r="B17" s="4" t="s">
        <v>66</v>
      </c>
      <c r="C17" s="4" t="s">
        <v>67</v>
      </c>
      <c r="D17" s="5"/>
      <c r="E17" s="5">
        <v>108300</v>
      </c>
      <c r="F17" s="5"/>
      <c r="G17" s="5"/>
      <c r="H17" s="5"/>
    </row>
    <row r="18" ht="28.5" spans="1:8">
      <c r="A18" s="3">
        <v>12</v>
      </c>
      <c r="B18" s="4" t="s">
        <v>50</v>
      </c>
      <c r="C18" s="4" t="s">
        <v>51</v>
      </c>
      <c r="D18" s="4"/>
      <c r="E18" s="4">
        <v>163678.53</v>
      </c>
      <c r="F18" s="4">
        <v>2643.72</v>
      </c>
      <c r="G18" s="4">
        <v>112889.47</v>
      </c>
      <c r="H18" s="4">
        <v>914</v>
      </c>
    </row>
    <row r="19" spans="5:5">
      <c r="E19">
        <f>SUM(E3:E18)</f>
        <v>1658911.23</v>
      </c>
    </row>
  </sheetData>
  <mergeCells count="11">
    <mergeCell ref="A1:H1"/>
    <mergeCell ref="G2:H2"/>
    <mergeCell ref="A3:A4"/>
    <mergeCell ref="A6:A7"/>
    <mergeCell ref="A9:A11"/>
    <mergeCell ref="B3:B4"/>
    <mergeCell ref="B6:B7"/>
    <mergeCell ref="B9:B11"/>
    <mergeCell ref="C3:C4"/>
    <mergeCell ref="C6:C7"/>
    <mergeCell ref="C9:C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2021-05-09T01:07:00Z</dcterms:created>
  <cp:lastPrinted>2022-09-15T16:06:00Z</cp:lastPrinted>
  <dcterms:modified xsi:type="dcterms:W3CDTF">2023-05-19T10:32:17Z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9783156F1C8AF052264EC9632E2BCF69</vt:lpwstr>
  </property>
  <property fmtid="{D5CDD505-2E9C-101B-9397-08002B2CF9AE}" pid="3" name="KSOProductBuildVer">
    <vt:lpwstr>2052-11.8.2.10624</vt:lpwstr>
  </property>
</Properties>
</file>