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花名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<sst xmlns="http://schemas.openxmlformats.org/spreadsheetml/2006/main" count="34" uniqueCount="29">
  <si>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附件</t>
  </si>
  <si>
    <t>2023年惠水县企业吸纳就业困难人员社会保险补贴拟发放人员花名册</t>
  </si>
  <si>
    <t>申报补贴单位：贵州省惠水县逢源贸易有限公司</t>
  </si>
  <si>
    <t>序号</t>
  </si>
  <si>
    <t>员工姓名</t>
  </si>
  <si>
    <t>身份证号</t>
  </si>
  <si>
    <t>联系电话</t>
  </si>
  <si>
    <t>人员类别</t>
  </si>
  <si>
    <t>入职
时间</t>
  </si>
  <si>
    <t>签订劳动
合同时限</t>
  </si>
  <si>
    <t>应补贴小计（元）</t>
  </si>
  <si>
    <t>社保费单位缴纳部分（含基本养老保险、失业保险、工伤保险）</t>
  </si>
  <si>
    <t>基本医疗保险单位缴纳部分
（含生育保险）</t>
  </si>
  <si>
    <t>韦廷英</t>
  </si>
  <si>
    <t>522731*********643</t>
  </si>
  <si>
    <t>183******92</t>
  </si>
  <si>
    <t>4050人员</t>
  </si>
  <si>
    <t>2022.8.15-2025.8.14</t>
  </si>
  <si>
    <t>杨本香</t>
  </si>
  <si>
    <t>522731*********746</t>
  </si>
  <si>
    <t>187******48</t>
  </si>
  <si>
    <t>2022.8.23-2025.8.22</t>
  </si>
  <si>
    <t>尹德凤</t>
  </si>
  <si>
    <t>522731*********025</t>
  </si>
  <si>
    <t>137******70</t>
  </si>
  <si>
    <t>杨树琴</t>
  </si>
  <si>
    <t>522731*********161</t>
  </si>
  <si>
    <t>151******13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</si>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</sst>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4" sqref="M4"/>
    </sheetView>
  </sheetViews>
  <sheetFormatPr defaultColWidth="9" defaultRowHeight="14.4"/>
  <cols>
    <col min="1" max="1" width="6.25" customWidth="1"/>
    <col min="2" max="2" width="9.77777777777778" style="2" customWidth="1"/>
    <col min="3" max="3" width="12.6666666666667" customWidth="1"/>
    <col min="4" max="4" width="13.6296296296296" customWidth="1"/>
    <col min="5" max="5" width="13.5555555555556" customWidth="1"/>
    <col min="6" max="6" width="10.8888888888889" style="2" customWidth="1"/>
    <col min="7" max="7" width="14.2222222222222" style="2" customWidth="1"/>
    <col min="8" max="8" width="13.5555555555556" style="2" customWidth="1"/>
    <col min="9" max="9" width="15" style="2" customWidth="1"/>
    <col min="10" max="10" width="13.5555555555556" style="2" customWidth="1"/>
  </cols>
  <sheetData>
    <row r="1" spans="1:1">
      <c r="A1" t="s">
        <v>0</v>
      </c>
    </row>
    <row r="2" ht="2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8" customHeight="1" spans="1:10">
      <c r="A3" s="4" t="s">
        <v>2</v>
      </c>
      <c r="B3" s="5"/>
      <c r="C3" s="4"/>
      <c r="D3" s="4"/>
      <c r="E3" s="4"/>
      <c r="F3" s="5"/>
      <c r="G3" s="5"/>
      <c r="H3" s="5"/>
      <c r="I3" s="5"/>
      <c r="J3" s="5"/>
    </row>
    <row r="4" s="1" customFormat="1" ht="43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18"/>
      <c r="J4" s="19"/>
    </row>
    <row r="5" customFormat="1" ht="51" customHeight="1" spans="1:10">
      <c r="A5" s="8"/>
      <c r="B5" s="8"/>
      <c r="C5" s="8"/>
      <c r="D5" s="8"/>
      <c r="E5" s="8"/>
      <c r="F5" s="8"/>
      <c r="G5" s="8"/>
      <c r="H5" s="9"/>
      <c r="I5" s="20" t="s">
        <v>11</v>
      </c>
      <c r="J5" s="20" t="s">
        <v>12</v>
      </c>
    </row>
    <row r="6" ht="34" customHeight="1" spans="1:10">
      <c r="A6" s="10">
        <v>1</v>
      </c>
      <c r="B6" s="10" t="s">
        <v>13</v>
      </c>
      <c r="C6" s="11" t="s">
        <v>14</v>
      </c>
      <c r="D6" s="12" t="s">
        <v>15</v>
      </c>
      <c r="E6" s="13" t="s">
        <v>16</v>
      </c>
      <c r="F6" s="14">
        <v>2022.8</v>
      </c>
      <c r="G6" s="15" t="s">
        <v>17</v>
      </c>
      <c r="H6" s="16">
        <f>I6+J6</f>
        <v>8620.8</v>
      </c>
      <c r="I6" s="21">
        <v>8620.8</v>
      </c>
      <c r="J6" s="21">
        <v>0</v>
      </c>
    </row>
    <row r="7" ht="34" customHeight="1" spans="1:10">
      <c r="A7" s="10">
        <v>2</v>
      </c>
      <c r="B7" s="10" t="s">
        <v>18</v>
      </c>
      <c r="C7" s="11" t="s">
        <v>19</v>
      </c>
      <c r="D7" s="12" t="s">
        <v>20</v>
      </c>
      <c r="E7" s="13" t="s">
        <v>16</v>
      </c>
      <c r="F7" s="14">
        <v>2022.8</v>
      </c>
      <c r="G7" s="15" t="s">
        <v>21</v>
      </c>
      <c r="H7" s="16">
        <f>I7+J7</f>
        <v>12202.11</v>
      </c>
      <c r="I7" s="21">
        <v>8620.8</v>
      </c>
      <c r="J7" s="21">
        <v>3581.31</v>
      </c>
    </row>
    <row r="8" ht="34" customHeight="1" spans="1:10">
      <c r="A8" s="10">
        <v>3</v>
      </c>
      <c r="B8" s="10" t="s">
        <v>22</v>
      </c>
      <c r="C8" s="11" t="s">
        <v>23</v>
      </c>
      <c r="D8" s="12" t="s">
        <v>24</v>
      </c>
      <c r="E8" s="13" t="s">
        <v>16</v>
      </c>
      <c r="F8" s="14">
        <v>2022.8</v>
      </c>
      <c r="G8" s="15" t="s">
        <v>17</v>
      </c>
      <c r="H8" s="16">
        <f>I8+J8</f>
        <v>12202.11</v>
      </c>
      <c r="I8" s="21">
        <v>8620.8</v>
      </c>
      <c r="J8" s="21">
        <v>3581.31</v>
      </c>
    </row>
    <row r="9" ht="34" customHeight="1" spans="1:10">
      <c r="A9" s="10">
        <v>4</v>
      </c>
      <c r="B9" s="10" t="s">
        <v>25</v>
      </c>
      <c r="C9" s="11" t="s">
        <v>26</v>
      </c>
      <c r="D9" s="17" t="s">
        <v>27</v>
      </c>
      <c r="E9" s="13" t="s">
        <v>16</v>
      </c>
      <c r="F9" s="14">
        <v>2022.8</v>
      </c>
      <c r="G9" s="15" t="s">
        <v>17</v>
      </c>
      <c r="H9" s="16">
        <f>I9+J9</f>
        <v>8751.7</v>
      </c>
      <c r="I9" s="21">
        <v>8751.7</v>
      </c>
      <c r="J9" s="22">
        <v>0</v>
      </c>
    </row>
    <row r="10" ht="34" customHeight="1" spans="1:10">
      <c r="A10" s="10" t="s">
        <v>28</v>
      </c>
      <c r="B10" s="10"/>
      <c r="C10" s="10"/>
      <c r="D10" s="10"/>
      <c r="E10" s="10"/>
      <c r="F10" s="10"/>
      <c r="G10" s="10"/>
      <c r="H10" s="16">
        <f>I10+J10</f>
        <v>41776.72</v>
      </c>
      <c r="I10" s="23">
        <f>SUM(I6:I9)</f>
        <v>34614.1</v>
      </c>
      <c r="J10" s="23">
        <f>SUM(J6:J9)</f>
        <v>7162.62</v>
      </c>
    </row>
  </sheetData>
  <mergeCells count="11">
    <mergeCell ref="A2:J2"/>
    <mergeCell ref="A3:J3"/>
    <mergeCell ref="H4:J4"/>
    <mergeCell ref="A10:G10"/>
    <mergeCell ref="A4:A5"/>
    <mergeCell ref="B4:B5"/>
    <mergeCell ref="C4:C5"/>
    <mergeCell ref="D4:D5"/>
    <mergeCell ref="E4:E5"/>
    <mergeCell ref="F4:F5"/>
    <mergeCell ref="G4:G5"/>
  </mergeCells>
  <dataValidations count="1">
    <dataValidation type="list" allowBlank="1" showInputMessage="1" showErrorMessage="1" sqref="E5:E9">
      <formula1>"建档立卡脱贫劳动力,易地搬迁劳动力,残疾人,低保户,连续失业1年以上的城镇登记失业人员,4050人员"</formula1>
    </dataValidation>
  </dataValidations>
  <printOptions horizontalCentered="1"/>
  <pageMargins left="0.472222222222222" right="0.511805555555556" top="0.432638888888889" bottom="0.236111111111111" header="0.314583333333333" footer="0.314583333333333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陈本布依</cp:lastModifiedBy>
  <dcterms:created xsi:type="dcterms:W3CDTF">2006-09-13T11:21:00Z</dcterms:created>
  <dcterms:modified xsi:type="dcterms:W3CDTF">2024-10-14T09:32:34Z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CBC1DE473E374DB0A4D25F703473B028_13</vt:lpwstr>
  </property>
</Properties>
</file>